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85" tabRatio="641" activeTab="1"/>
  </bookViews>
  <sheets>
    <sheet name="Instructions for use" sheetId="1" r:id="rId1"/>
    <sheet name="Total Litter Count" sheetId="2" r:id="rId2"/>
    <sheet name="LQS (1)" sheetId="3" r:id="rId3"/>
    <sheet name="LQS  (2)" sheetId="4" r:id="rId4"/>
    <sheet name="LQS (3)" sheetId="5" r:id="rId5"/>
    <sheet name="LQS (4)" sheetId="6" r:id="rId6"/>
    <sheet name="LQS  (5)" sheetId="7" r:id="rId7"/>
    <sheet name="LQS  (6)" sheetId="8" r:id="rId8"/>
    <sheet name="LQS  (7)" sheetId="9" r:id="rId9"/>
    <sheet name="LQS  (8)" sheetId="10" r:id="rId10"/>
    <sheet name="LQS  (9)" sheetId="11" r:id="rId11"/>
    <sheet name="LQS (10)" sheetId="12" r:id="rId12"/>
    <sheet name="LQS  (11)" sheetId="13" r:id="rId13"/>
    <sheet name="LQS (12)" sheetId="14" r:id="rId14"/>
    <sheet name="LQS  (13)" sheetId="15" r:id="rId15"/>
    <sheet name="LQS  (14)" sheetId="16" r:id="rId16"/>
    <sheet name="LQS (15)" sheetId="17" r:id="rId17"/>
    <sheet name="LQS  (16)" sheetId="18" r:id="rId18"/>
    <sheet name="LQS  (17)" sheetId="19" r:id="rId19"/>
    <sheet name="LQS  (18)" sheetId="20" r:id="rId20"/>
    <sheet name="LQS (19)" sheetId="21" r:id="rId21"/>
    <sheet name="LQS  (20)" sheetId="22" r:id="rId22"/>
    <sheet name="LQS  (21)" sheetId="23" r:id="rId23"/>
    <sheet name="LQS (22)" sheetId="24" r:id="rId24"/>
    <sheet name="LQS  (23)" sheetId="25" r:id="rId25"/>
    <sheet name="LQS  (24)" sheetId="26" r:id="rId26"/>
    <sheet name="LQS  (25)" sheetId="27" r:id="rId27"/>
    <sheet name="LQS  (26)" sheetId="28" r:id="rId28"/>
    <sheet name="LQS  (27)" sheetId="29" r:id="rId29"/>
    <sheet name="LQS  (28)" sheetId="30" r:id="rId30"/>
    <sheet name="LQS  (29)" sheetId="31" r:id="rId31"/>
    <sheet name="LQS  (30)" sheetId="32" r:id="rId32"/>
    <sheet name="LQS  (31)" sheetId="33" r:id="rId33"/>
    <sheet name="LQS  (32)" sheetId="34" r:id="rId34"/>
    <sheet name="LQS  (33)" sheetId="35" r:id="rId35"/>
    <sheet name="LQS  (34)" sheetId="36" r:id="rId36"/>
    <sheet name="LQS  (35)" sheetId="37" r:id="rId37"/>
    <sheet name="LQS  (36)" sheetId="38" r:id="rId38"/>
    <sheet name="LQS (37)" sheetId="39" r:id="rId39"/>
    <sheet name="LQS  (38)" sheetId="40" r:id="rId40"/>
    <sheet name="LQS (39)" sheetId="41" r:id="rId41"/>
    <sheet name="LQS (40)" sheetId="42" r:id="rId42"/>
    <sheet name="Max of 40 Entries Per Database" sheetId="43" r:id="rId43"/>
  </sheets>
  <definedNames>
    <definedName name="_xlnm.Print_Area" localSheetId="2">'LQS (1)'!$A$1:$I$124</definedName>
  </definedNames>
  <calcPr fullCalcOnLoad="1"/>
</workbook>
</file>

<file path=xl/sharedStrings.xml><?xml version="1.0" encoding="utf-8"?>
<sst xmlns="http://schemas.openxmlformats.org/spreadsheetml/2006/main" count="7153" uniqueCount="181">
  <si>
    <t>LITTER QUANTIFICATION SURVEY RESULTS DATABASE</t>
  </si>
  <si>
    <t>Survey Area Details:</t>
  </si>
  <si>
    <t>Survey Location Name:</t>
  </si>
  <si>
    <t xml:space="preserve">e.g. Name of Thoroughfare or Beach </t>
  </si>
  <si>
    <t>Exact Survey Location:</t>
  </si>
  <si>
    <t>e.g. From 12 Church Lane to 30 Church Lane Inclusive/ From Public Toilets to Lifeguard Station</t>
  </si>
  <si>
    <t>Survey Details:</t>
  </si>
  <si>
    <t>Weather Conditions:</t>
  </si>
  <si>
    <t>Date:</t>
  </si>
  <si>
    <t>Day:</t>
  </si>
  <si>
    <t>Time:</t>
  </si>
  <si>
    <t>Time since last sweep:</t>
  </si>
  <si>
    <t>Sources of Litter:</t>
  </si>
  <si>
    <t>e.g. 4 hours/ 5 days</t>
  </si>
  <si>
    <t>e.g. newsagents, fast-food outlet, the public</t>
  </si>
  <si>
    <t>Surveyor Details:</t>
  </si>
  <si>
    <t>Surveyor's Name:</t>
  </si>
  <si>
    <t>Position:</t>
  </si>
  <si>
    <t>e.g. Litter Warden, student, contractor</t>
  </si>
  <si>
    <t>Surveyor Comments:</t>
  </si>
  <si>
    <t>Is the Litter Old or New?</t>
  </si>
  <si>
    <t>Distribution of Litter?</t>
  </si>
  <si>
    <t>LITTER TYPE</t>
  </si>
  <si>
    <t>DESCRIPTION</t>
  </si>
  <si>
    <t>LITTER COUNT</t>
  </si>
  <si>
    <t>% FOR CATEGORY</t>
  </si>
  <si>
    <t>% OF TOTAL</t>
  </si>
  <si>
    <t>Food Residues</t>
  </si>
  <si>
    <t>Bread/ biscuits</t>
  </si>
  <si>
    <t>Fruit/ vegetables</t>
  </si>
  <si>
    <t>Other food items</t>
  </si>
  <si>
    <t>Total Food Residues</t>
  </si>
  <si>
    <t>Packaging Items</t>
  </si>
  <si>
    <t>Bags and wrappers</t>
  </si>
  <si>
    <t>Drink cups</t>
  </si>
  <si>
    <t>Total Takeaway Packaging</t>
  </si>
  <si>
    <t>Glass Packaging</t>
  </si>
  <si>
    <t>Beverage Bottles - Alcoholic</t>
  </si>
  <si>
    <t>Beverage Bottles - Non-alcoholic</t>
  </si>
  <si>
    <t>Jars and other containers</t>
  </si>
  <si>
    <t>Total Glass Packaging</t>
  </si>
  <si>
    <t>Metal Packaging</t>
  </si>
  <si>
    <t>Beverage Cans - Alcoholic</t>
  </si>
  <si>
    <t>Beverage Cans - Non-alcoholic</t>
  </si>
  <si>
    <t xml:space="preserve">Food cans </t>
  </si>
  <si>
    <t>Lids (e.g. from bottles, jars)</t>
  </si>
  <si>
    <t>Metal drums</t>
  </si>
  <si>
    <t>Tin foil (not sweet wrappers)</t>
  </si>
  <si>
    <t>Other metal litter items</t>
  </si>
  <si>
    <t>Total Metal Packaging</t>
  </si>
  <si>
    <t xml:space="preserve">Paper Packaging </t>
  </si>
  <si>
    <t>Aeroboard</t>
  </si>
  <si>
    <t>(excld takeaway packaging)</t>
  </si>
  <si>
    <t>Bags</t>
  </si>
  <si>
    <t>Boxes</t>
  </si>
  <si>
    <t>Cardboard</t>
  </si>
  <si>
    <t>Drinks cartons</t>
  </si>
  <si>
    <t>Other paper packaging</t>
  </si>
  <si>
    <t>Total Paper Packaging</t>
  </si>
  <si>
    <t>Plastic Packaging</t>
  </si>
  <si>
    <t>Bags - shopping bags</t>
  </si>
  <si>
    <t>Bags - other (e.g. fertiliser)</t>
  </si>
  <si>
    <t>Bubble-wrap</t>
  </si>
  <si>
    <t>Bottles</t>
  </si>
  <si>
    <t>Plastic film</t>
  </si>
  <si>
    <t>Plastic sheeting (e.g. silage)</t>
  </si>
  <si>
    <t>Other plastic packaging</t>
  </si>
  <si>
    <t>Total Plastic Packaging</t>
  </si>
  <si>
    <t>Total Packaging Items</t>
  </si>
  <si>
    <t>Deleterious Litter Items</t>
  </si>
  <si>
    <t>Dog fouling</t>
  </si>
  <si>
    <t>Feminine hygiene products</t>
  </si>
  <si>
    <t>Municipal Hazardous Waste (e.g. paint, solvents)</t>
  </si>
  <si>
    <t>Nappies</t>
  </si>
  <si>
    <t>Needles and syringes</t>
  </si>
  <si>
    <t>Other deleterious items</t>
  </si>
  <si>
    <t>Total Deleterious Litter Items</t>
  </si>
  <si>
    <t>Large Litter Items</t>
  </si>
  <si>
    <t>Appliances (e.g. fridge)</t>
  </si>
  <si>
    <t>(Bulky)</t>
  </si>
  <si>
    <t xml:space="preserve">Furniture </t>
  </si>
  <si>
    <t>Household refuse in bags</t>
  </si>
  <si>
    <t>Scrap cars</t>
  </si>
  <si>
    <t>Other large items</t>
  </si>
  <si>
    <t xml:space="preserve">Total Large Litter Items </t>
  </si>
  <si>
    <t>Paper Items (non-packaging)</t>
  </si>
  <si>
    <t>Bank slips</t>
  </si>
  <si>
    <t>Flyers and posters</t>
  </si>
  <si>
    <t>Letters, envelopes and cards</t>
  </si>
  <si>
    <t>Magazines/ brochures</t>
  </si>
  <si>
    <t>Newspapers</t>
  </si>
  <si>
    <t>Receipts</t>
  </si>
  <si>
    <t>Tickets (e.g. bus, lottery)</t>
  </si>
  <si>
    <t>Tissues</t>
  </si>
  <si>
    <t>Other paper items</t>
  </si>
  <si>
    <t>Total Non-packaging Paper Items</t>
  </si>
  <si>
    <t>Plastic Items (non-packaging)</t>
  </si>
  <si>
    <t>Plastic items</t>
  </si>
  <si>
    <t>Total Non-packaging Plastic Items</t>
  </si>
  <si>
    <t>Cigarette-related Litter</t>
  </si>
  <si>
    <t>Cigarette boxes and wrappers</t>
  </si>
  <si>
    <t>Matchboxes and lighters</t>
  </si>
  <si>
    <t xml:space="preserve">Total Cigarette-related Litter </t>
  </si>
  <si>
    <t>Miscellaneous Litter Items</t>
  </si>
  <si>
    <t xml:space="preserve">Total Miscellaneous Litter Items </t>
  </si>
  <si>
    <t>TOTAL NO.OF LITTER ITEMS</t>
  </si>
  <si>
    <t>Fly-tipping Incidences</t>
  </si>
  <si>
    <t>Very Severe</t>
  </si>
  <si>
    <t>Severe</t>
  </si>
  <si>
    <t>Moderate</t>
  </si>
  <si>
    <t>Mild</t>
  </si>
  <si>
    <t>Total fly-tipping incidences</t>
  </si>
  <si>
    <t>Low Impact</t>
  </si>
  <si>
    <t>Medium Impact</t>
  </si>
  <si>
    <t>High Impact</t>
  </si>
  <si>
    <t>Fragments/ Small Items</t>
  </si>
  <si>
    <t>Bale ties</t>
  </si>
  <si>
    <t>Fabric</t>
  </si>
  <si>
    <t>Glass</t>
  </si>
  <si>
    <t>Metal</t>
  </si>
  <si>
    <t>Paper</t>
  </si>
  <si>
    <t>Plastic</t>
  </si>
  <si>
    <t>Rubber</t>
  </si>
  <si>
    <t>Wood</t>
  </si>
  <si>
    <t>Other Fragments</t>
  </si>
  <si>
    <t>_________</t>
  </si>
  <si>
    <t>TOTAL LITTER ITEMS</t>
  </si>
  <si>
    <t>LITTER COMPOSITION</t>
  </si>
  <si>
    <t>Count</t>
  </si>
  <si>
    <t>% of Total</t>
  </si>
  <si>
    <t>Packaging Litter Composition</t>
  </si>
  <si>
    <t>Paper Packaging</t>
  </si>
  <si>
    <t>Takeaway Packaging</t>
  </si>
  <si>
    <t>TOTAL PACKAGING LITTER</t>
  </si>
  <si>
    <t>*</t>
  </si>
  <si>
    <t>INSTRUCTIONS FOR COMPLETION OF RESULTS DATABASE</t>
  </si>
  <si>
    <t>3. The percentages will be automatically calculated</t>
  </si>
  <si>
    <t>1. There is one results spreadsheet per survey.  Each month the survey spread sheet should be completed.</t>
  </si>
  <si>
    <t xml:space="preserve">Chewing Gum </t>
  </si>
  <si>
    <t xml:space="preserve">Fast-food remnants </t>
  </si>
  <si>
    <t>Remnants of confectionery food items</t>
  </si>
  <si>
    <t xml:space="preserve">Cigarette ends </t>
  </si>
  <si>
    <t xml:space="preserve">Matches </t>
  </si>
  <si>
    <t>Survey Area Type:</t>
  </si>
  <si>
    <r>
      <t xml:space="preserve">2.  Enter results into </t>
    </r>
    <r>
      <rPr>
        <b/>
        <sz val="12"/>
        <rFont val="Times New Roman"/>
        <family val="1"/>
      </rPr>
      <t>every</t>
    </r>
    <r>
      <rPr>
        <sz val="12"/>
        <rFont val="Times New Roman"/>
        <family val="1"/>
      </rPr>
      <t xml:space="preserve"> cell which is coloured orange</t>
    </r>
  </si>
  <si>
    <t xml:space="preserve">SUMMARY OF SURVEY RESULTS - </t>
  </si>
  <si>
    <t xml:space="preserve">Food Litter </t>
  </si>
  <si>
    <t>Paper Litter</t>
  </si>
  <si>
    <t xml:space="preserve">Plastic Litter </t>
  </si>
  <si>
    <t xml:space="preserve">Miscellaneous Litter Items </t>
  </si>
  <si>
    <t xml:space="preserve">Bulky Litter </t>
  </si>
  <si>
    <t xml:space="preserve">Packaging Litter </t>
  </si>
  <si>
    <t xml:space="preserve">Deleterious Litter </t>
  </si>
  <si>
    <t>Food Litter</t>
  </si>
  <si>
    <t>Plastic Litter</t>
  </si>
  <si>
    <t xml:space="preserve">Paper Litter </t>
  </si>
  <si>
    <t>4.  Please return the results database by email to the Litter Monitoring Body.</t>
  </si>
  <si>
    <t>Sweet Related Litter</t>
  </si>
  <si>
    <t>Straws</t>
  </si>
  <si>
    <t>Crisp Bags</t>
  </si>
  <si>
    <t>Sweet Wrappers (plastic/foil)</t>
  </si>
  <si>
    <t>Lollipop Sticks (wooden/plastics)</t>
  </si>
  <si>
    <t>Total Sweet Related Litter</t>
  </si>
  <si>
    <t>Drink lids</t>
  </si>
  <si>
    <t>Bottle Caps</t>
  </si>
  <si>
    <t>e.g. windy, stormy, calm, wet, fair</t>
  </si>
  <si>
    <r>
      <t xml:space="preserve">5.   </t>
    </r>
    <r>
      <rPr>
        <b/>
        <sz val="10"/>
        <rFont val="Times New Roman"/>
        <family val="1"/>
      </rPr>
      <t>DO NOT DELETE SHEETS</t>
    </r>
  </si>
  <si>
    <t xml:space="preserve">5.  Do not copy and paste sheets if you require copies contact the Litter Monitoring Body </t>
  </si>
  <si>
    <t xml:space="preserve">Enter one survey result per tab until you have entered all of your results. </t>
  </si>
  <si>
    <t xml:space="preserve">The 'Total Litter Count' tab is for use by the Litter Monitoring Body only and contains important formulae which should not be altered. </t>
  </si>
  <si>
    <t>Please open the first data entry tab (LQS 2014 (1)) and enter the results of your survey, filling in the survey area details at the top of the form and filling in the numbers of items counted in the orange column.</t>
  </si>
  <si>
    <t>If you have any queries, please do not hesitate to call TOBIN on 01-8030401 and ask for a representative of the Litter Project.</t>
  </si>
  <si>
    <t>Litter Quantification Survey Database- Instructions For Use.</t>
  </si>
  <si>
    <t>Save the database, remembering to include the name of your Local Authority within the title (e.g. LitterQuantificationSurveyResults2014ArklowTC)</t>
  </si>
  <si>
    <t>Please do not enter more than 40 surveys in one database, if you have more than forty surveys completed, download a second (or more if needed) database when your first is full and continue to input results starting again at the first data entry tab (LQS 2014 (1)). When you save the database, don't forget to indicate in the naming that it is the second of two databases   (e.g. LitterQuantificationSurveyResults2014ArklowTCPart 2).</t>
  </si>
  <si>
    <t>If an entry looks wrong (chewing gum is extremely high for example), please query this with the surveyor as soon as possible. It may be an indication that they are using incorrect methodologies to carry out the surveys. Only fresh chewing gum should be counted. Freshly deposited chewing gum is usually white and 3D, when compared to older chewing gum which is grey, dirty and flattened by trampling.</t>
  </si>
  <si>
    <t xml:space="preserve">Please Note: If you have carried out more than 40 Litter Quantification Surveys, please download a second database from the Litter.ie website and continue entering your data on the second database. </t>
  </si>
  <si>
    <t xml:space="preserve">Please list items which can be associated with a particuilar premises? </t>
  </si>
  <si>
    <t xml:space="preserve">Please do not add, delete or edit the names of, any tabs, doing so can cause errors in the formulae within the 'Total Litter Count'. </t>
  </si>
  <si>
    <t>SURVEY RESULTS</t>
  </si>
  <si>
    <t xml:space="preserve">SURVEY RESULTS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</si>
</sst>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0%"/>
  </numFmts>
  <fonts count="63">
    <font>
      <sz val="10"/>
      <name val="Arial"/>
      <family val="0"/>
    </font>
    <font>
      <b/>
      <sz val="14"/>
      <name val="Times New Roman"/>
      <family val="1"/>
    </font>
    <font>
      <sz val="14"/>
      <name val="Times New Roman"/>
      <family val="1"/>
    </font>
    <font>
      <sz val="10"/>
      <name val="Times New Roman"/>
      <family val="1"/>
    </font>
    <font>
      <b/>
      <sz val="10"/>
      <name val="Times New Roman"/>
      <family val="1"/>
    </font>
    <font>
      <b/>
      <sz val="10"/>
      <color indexed="12"/>
      <name val="Times New Roman"/>
      <family val="1"/>
    </font>
    <font>
      <i/>
      <sz val="10"/>
      <color indexed="12"/>
      <name val="Times New Roman"/>
      <family val="1"/>
    </font>
    <font>
      <i/>
      <sz val="10"/>
      <name val="Times New Roman"/>
      <family val="1"/>
    </font>
    <font>
      <sz val="10"/>
      <color indexed="12"/>
      <name val="Times New Roman"/>
      <family val="1"/>
    </font>
    <font>
      <b/>
      <i/>
      <sz val="10"/>
      <name val="Times New Roman"/>
      <family val="1"/>
    </font>
    <font>
      <b/>
      <sz val="12"/>
      <color indexed="12"/>
      <name val="Times New Roman"/>
      <family val="1"/>
    </font>
    <font>
      <b/>
      <sz val="12"/>
      <name val="Times New Roman"/>
      <family val="1"/>
    </font>
    <font>
      <b/>
      <u val="single"/>
      <sz val="12"/>
      <name val="Times New Roman"/>
      <family val="1"/>
    </font>
    <font>
      <sz val="12"/>
      <name val="Times New Roman"/>
      <family val="1"/>
    </font>
    <font>
      <i/>
      <sz val="12"/>
      <color indexed="12"/>
      <name val="Times New Roman"/>
      <family val="1"/>
    </font>
    <font>
      <i/>
      <sz val="12"/>
      <name val="Times New Roman"/>
      <family val="1"/>
    </font>
    <font>
      <b/>
      <sz val="10"/>
      <color indexed="9"/>
      <name val="Times New Roman"/>
      <family val="1"/>
    </font>
    <font>
      <b/>
      <i/>
      <sz val="12"/>
      <color indexed="9"/>
      <name val="Times New Roman"/>
      <family val="1"/>
    </font>
    <font>
      <b/>
      <sz val="24"/>
      <name val="Times New Roman"/>
      <family val="1"/>
    </font>
    <font>
      <b/>
      <u val="single"/>
      <sz val="12"/>
      <color indexed="9"/>
      <name val="Times New Roman"/>
      <family val="1"/>
    </font>
    <font>
      <b/>
      <sz val="12"/>
      <color indexed="9"/>
      <name val="Times New Roman"/>
      <family val="1"/>
    </font>
    <font>
      <sz val="12"/>
      <color indexed="9"/>
      <name val="Times New Roman"/>
      <family val="1"/>
    </font>
    <font>
      <i/>
      <sz val="12"/>
      <color indexed="9"/>
      <name val="Times New Roman"/>
      <family val="1"/>
    </font>
    <font>
      <sz val="10"/>
      <color indexed="9"/>
      <name val="Arial"/>
      <family val="2"/>
    </font>
    <font>
      <b/>
      <sz val="14"/>
      <color indexed="9"/>
      <name val="Times New Roman"/>
      <family val="1"/>
    </font>
    <font>
      <u val="single"/>
      <sz val="10"/>
      <color indexed="12"/>
      <name val="Arial"/>
      <family val="2"/>
    </font>
    <font>
      <u val="single"/>
      <sz val="10"/>
      <color indexed="36"/>
      <name val="Arial"/>
      <family val="2"/>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53"/>
        <bgColor indexed="64"/>
      </patternFill>
    </fill>
    <fill>
      <patternFill patternType="solid">
        <fgColor indexed="13"/>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46"/>
        <bgColor indexed="64"/>
      </patternFill>
    </fill>
    <fill>
      <patternFill patternType="solid">
        <fgColor indexed="10"/>
        <bgColor indexed="64"/>
      </patternFill>
    </fill>
    <fill>
      <patternFill patternType="solid">
        <fgColor indexed="40"/>
        <bgColor indexed="64"/>
      </patternFill>
    </fill>
    <fill>
      <patternFill patternType="solid">
        <fgColor indexed="57"/>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50"/>
        <bgColor indexed="64"/>
      </patternFill>
    </fill>
    <fill>
      <patternFill patternType="solid">
        <fgColor indexed="14"/>
        <bgColor indexed="64"/>
      </patternFill>
    </fill>
    <fill>
      <patternFill patternType="solid">
        <fgColor indexed="45"/>
        <bgColor indexed="64"/>
      </patternFill>
    </fill>
    <fill>
      <patternFill patternType="solid">
        <fgColor indexed="45"/>
        <bgColor indexed="64"/>
      </patternFill>
    </fill>
    <fill>
      <patternFill patternType="solid">
        <fgColor indexed="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4" fillId="0" borderId="0" xfId="0" applyFont="1" applyAlignment="1">
      <alignment horizontal="left"/>
    </xf>
    <xf numFmtId="0" fontId="3" fillId="0" borderId="0" xfId="0" applyFont="1" applyAlignment="1">
      <alignment horizontal="center"/>
    </xf>
    <xf numFmtId="178" fontId="3" fillId="0" borderId="0" xfId="0" applyNumberFormat="1" applyFont="1" applyAlignment="1">
      <alignment horizontal="center"/>
    </xf>
    <xf numFmtId="10" fontId="3" fillId="0" borderId="0" xfId="0" applyNumberFormat="1" applyFont="1" applyAlignment="1">
      <alignment/>
    </xf>
    <xf numFmtId="0" fontId="3" fillId="0" borderId="0" xfId="0" applyFont="1" applyAlignment="1">
      <alignment horizontal="left"/>
    </xf>
    <xf numFmtId="178" fontId="9" fillId="0" borderId="0" xfId="0" applyNumberFormat="1" applyFont="1" applyAlignment="1">
      <alignment horizontal="center"/>
    </xf>
    <xf numFmtId="0" fontId="0" fillId="0" borderId="0" xfId="0" applyAlignment="1">
      <alignment horizontal="left"/>
    </xf>
    <xf numFmtId="0" fontId="0" fillId="0" borderId="0" xfId="0" applyAlignment="1">
      <alignment horizontal="center"/>
    </xf>
    <xf numFmtId="178" fontId="0" fillId="0" borderId="0" xfId="0" applyNumberFormat="1" applyAlignment="1">
      <alignment horizontal="center"/>
    </xf>
    <xf numFmtId="0" fontId="11" fillId="0" borderId="0" xfId="0" applyFont="1" applyAlignment="1">
      <alignment horizontal="center"/>
    </xf>
    <xf numFmtId="0" fontId="11" fillId="0" borderId="0" xfId="0" applyFont="1" applyAlignment="1">
      <alignment/>
    </xf>
    <xf numFmtId="0" fontId="9" fillId="0" borderId="0" xfId="0" applyFont="1" applyAlignment="1" applyProtection="1">
      <alignment horizontal="center"/>
      <protection locked="0"/>
    </xf>
    <xf numFmtId="0" fontId="13" fillId="0" borderId="0" xfId="0" applyFont="1" applyAlignment="1">
      <alignment/>
    </xf>
    <xf numFmtId="0" fontId="20" fillId="33" borderId="0" xfId="0" applyFont="1" applyFill="1" applyAlignment="1">
      <alignment horizontal="left"/>
    </xf>
    <xf numFmtId="0" fontId="21" fillId="33" borderId="0" xfId="0" applyFont="1" applyFill="1" applyAlignment="1">
      <alignment/>
    </xf>
    <xf numFmtId="0" fontId="20" fillId="34" borderId="0" xfId="0" applyFont="1" applyFill="1" applyAlignment="1" applyProtection="1">
      <alignment horizontal="center"/>
      <protection locked="0"/>
    </xf>
    <xf numFmtId="0" fontId="21" fillId="33" borderId="0" xfId="0" applyFont="1" applyFill="1" applyAlignment="1">
      <alignment horizontal="left"/>
    </xf>
    <xf numFmtId="0" fontId="11" fillId="35" borderId="0" xfId="0" applyFont="1" applyFill="1" applyAlignment="1">
      <alignment/>
    </xf>
    <xf numFmtId="0" fontId="13" fillId="35" borderId="0" xfId="0" applyFont="1" applyFill="1" applyAlignment="1">
      <alignment/>
    </xf>
    <xf numFmtId="0" fontId="11" fillId="35" borderId="0" xfId="0" applyFont="1" applyFill="1" applyAlignment="1">
      <alignment horizontal="center"/>
    </xf>
    <xf numFmtId="0" fontId="20" fillId="36" borderId="0" xfId="0" applyFont="1" applyFill="1" applyAlignment="1">
      <alignment horizontal="left"/>
    </xf>
    <xf numFmtId="0" fontId="20" fillId="36" borderId="0" xfId="0" applyFont="1" applyFill="1" applyAlignment="1">
      <alignment/>
    </xf>
    <xf numFmtId="0" fontId="21" fillId="36" borderId="0" xfId="0" applyFont="1" applyFill="1" applyAlignment="1">
      <alignment/>
    </xf>
    <xf numFmtId="0" fontId="21" fillId="36" borderId="0" xfId="0" applyFont="1" applyFill="1" applyAlignment="1">
      <alignment horizontal="left"/>
    </xf>
    <xf numFmtId="0" fontId="13" fillId="37" borderId="0" xfId="0" applyFont="1" applyFill="1" applyAlignment="1">
      <alignment/>
    </xf>
    <xf numFmtId="0" fontId="11" fillId="37" borderId="0" xfId="0" applyFont="1" applyFill="1" applyAlignment="1">
      <alignment/>
    </xf>
    <xf numFmtId="0" fontId="11" fillId="37" borderId="0" xfId="0" applyFont="1" applyFill="1" applyAlignment="1">
      <alignment horizontal="center"/>
    </xf>
    <xf numFmtId="0" fontId="21" fillId="36" borderId="0" xfId="0" applyFont="1" applyFill="1" applyAlignment="1" applyProtection="1">
      <alignment horizontal="center"/>
      <protection locked="0"/>
    </xf>
    <xf numFmtId="0" fontId="22" fillId="36" borderId="0" xfId="0" applyFont="1" applyFill="1" applyAlignment="1">
      <alignment/>
    </xf>
    <xf numFmtId="0" fontId="10" fillId="38" borderId="0" xfId="0" applyFont="1" applyFill="1" applyAlignment="1">
      <alignment horizontal="left"/>
    </xf>
    <xf numFmtId="0" fontId="13" fillId="38" borderId="0" xfId="0" applyFont="1" applyFill="1" applyAlignment="1">
      <alignment/>
    </xf>
    <xf numFmtId="0" fontId="13" fillId="38" borderId="0" xfId="0" applyFont="1" applyFill="1" applyAlignment="1">
      <alignment horizontal="left"/>
    </xf>
    <xf numFmtId="0" fontId="10" fillId="39" borderId="0" xfId="0" applyFont="1" applyFill="1" applyAlignment="1">
      <alignment horizontal="left"/>
    </xf>
    <xf numFmtId="0" fontId="13" fillId="39" borderId="0" xfId="0" applyFont="1" applyFill="1" applyAlignment="1">
      <alignment/>
    </xf>
    <xf numFmtId="0" fontId="13" fillId="39" borderId="0" xfId="0" applyFont="1" applyFill="1" applyAlignment="1">
      <alignment horizontal="left"/>
    </xf>
    <xf numFmtId="0" fontId="20" fillId="40" borderId="0" xfId="0" applyFont="1" applyFill="1" applyAlignment="1">
      <alignment horizontal="left"/>
    </xf>
    <xf numFmtId="0" fontId="21" fillId="40" borderId="0" xfId="0" applyFont="1" applyFill="1" applyAlignment="1">
      <alignment/>
    </xf>
    <xf numFmtId="0" fontId="21" fillId="40" borderId="0" xfId="0" applyFont="1" applyFill="1" applyAlignment="1">
      <alignment horizontal="left"/>
    </xf>
    <xf numFmtId="0" fontId="20" fillId="41" borderId="0" xfId="0" applyFont="1" applyFill="1" applyAlignment="1">
      <alignment horizontal="left"/>
    </xf>
    <xf numFmtId="0" fontId="21" fillId="41" borderId="0" xfId="0" applyFont="1" applyFill="1" applyAlignment="1">
      <alignment/>
    </xf>
    <xf numFmtId="0" fontId="20" fillId="42" borderId="0" xfId="0" applyFont="1" applyFill="1" applyAlignment="1">
      <alignment horizontal="left"/>
    </xf>
    <xf numFmtId="0" fontId="21" fillId="42" borderId="0" xfId="0" applyFont="1" applyFill="1" applyAlignment="1">
      <alignment/>
    </xf>
    <xf numFmtId="0" fontId="21" fillId="42" borderId="0" xfId="0" applyFont="1" applyFill="1" applyAlignment="1">
      <alignment horizontal="left"/>
    </xf>
    <xf numFmtId="0" fontId="11" fillId="0" borderId="0" xfId="0" applyFont="1" applyAlignment="1">
      <alignment horizontal="left"/>
    </xf>
    <xf numFmtId="0" fontId="13" fillId="0" borderId="0" xfId="0" applyFont="1" applyAlignment="1" applyProtection="1">
      <alignment horizontal="center"/>
      <protection locked="0"/>
    </xf>
    <xf numFmtId="0" fontId="11" fillId="35" borderId="0" xfId="0" applyFont="1" applyFill="1" applyAlignment="1">
      <alignment horizontal="left"/>
    </xf>
    <xf numFmtId="0" fontId="3" fillId="43" borderId="0" xfId="0" applyFont="1" applyFill="1" applyAlignment="1">
      <alignment/>
    </xf>
    <xf numFmtId="0" fontId="3" fillId="43" borderId="0" xfId="0" applyFont="1" applyFill="1" applyAlignment="1">
      <alignment horizontal="center"/>
    </xf>
    <xf numFmtId="0" fontId="5" fillId="43" borderId="0" xfId="0" applyFont="1" applyFill="1" applyAlignment="1">
      <alignment horizontal="left"/>
    </xf>
    <xf numFmtId="0" fontId="4" fillId="43" borderId="0" xfId="0" applyFont="1" applyFill="1" applyAlignment="1">
      <alignment/>
    </xf>
    <xf numFmtId="0" fontId="8" fillId="43" borderId="0" xfId="0" applyFont="1" applyFill="1" applyAlignment="1" applyProtection="1">
      <alignment/>
      <protection locked="0"/>
    </xf>
    <xf numFmtId="178" fontId="3" fillId="43" borderId="0" xfId="0" applyNumberFormat="1" applyFont="1" applyFill="1" applyAlignment="1">
      <alignment horizontal="center"/>
    </xf>
    <xf numFmtId="0" fontId="3" fillId="43" borderId="0" xfId="0" applyFont="1" applyFill="1" applyAlignment="1">
      <alignment horizontal="left"/>
    </xf>
    <xf numFmtId="178" fontId="4" fillId="43" borderId="0" xfId="0" applyNumberFormat="1" applyFont="1" applyFill="1" applyAlignment="1">
      <alignment horizontal="left"/>
    </xf>
    <xf numFmtId="0" fontId="3" fillId="43" borderId="0" xfId="0" applyFont="1" applyFill="1" applyAlignment="1" applyProtection="1">
      <alignment horizontal="left"/>
      <protection locked="0"/>
    </xf>
    <xf numFmtId="0" fontId="8" fillId="43" borderId="0" xfId="0" applyFont="1" applyFill="1" applyAlignment="1">
      <alignment/>
    </xf>
    <xf numFmtId="0" fontId="20" fillId="34" borderId="0" xfId="0" applyFont="1" applyFill="1" applyAlignment="1" applyProtection="1">
      <alignment/>
      <protection locked="0"/>
    </xf>
    <xf numFmtId="14" fontId="20" fillId="34" borderId="0" xfId="0" applyNumberFormat="1" applyFont="1" applyFill="1" applyAlignment="1" applyProtection="1">
      <alignment horizontal="left"/>
      <protection locked="0"/>
    </xf>
    <xf numFmtId="0" fontId="20" fillId="34" borderId="0" xfId="0" applyFont="1" applyFill="1" applyAlignment="1" applyProtection="1">
      <alignment horizontal="left"/>
      <protection locked="0"/>
    </xf>
    <xf numFmtId="0" fontId="11" fillId="44" borderId="0" xfId="0" applyFont="1" applyFill="1" applyAlignment="1">
      <alignment horizontal="left"/>
    </xf>
    <xf numFmtId="0" fontId="11" fillId="44" borderId="0" xfId="0" applyFont="1" applyFill="1" applyAlignment="1">
      <alignment/>
    </xf>
    <xf numFmtId="0" fontId="13" fillId="44" borderId="0" xfId="0" applyFont="1" applyFill="1" applyAlignment="1" applyProtection="1">
      <alignment/>
      <protection locked="0"/>
    </xf>
    <xf numFmtId="0" fontId="14" fillId="44" borderId="0" xfId="0" applyFont="1" applyFill="1" applyAlignment="1">
      <alignment/>
    </xf>
    <xf numFmtId="0" fontId="15" fillId="44" borderId="0" xfId="0" applyFont="1" applyFill="1" applyAlignment="1">
      <alignment/>
    </xf>
    <xf numFmtId="0" fontId="13" fillId="44" borderId="0" xfId="0" applyFont="1" applyFill="1" applyAlignment="1">
      <alignment/>
    </xf>
    <xf numFmtId="0" fontId="13" fillId="44" borderId="0" xfId="0" applyFont="1" applyFill="1" applyAlignment="1">
      <alignment horizontal="center"/>
    </xf>
    <xf numFmtId="178" fontId="3" fillId="44" borderId="0" xfId="0" applyNumberFormat="1" applyFont="1" applyFill="1" applyAlignment="1">
      <alignment horizontal="center"/>
    </xf>
    <xf numFmtId="0" fontId="13" fillId="44" borderId="0" xfId="0" applyFont="1" applyFill="1" applyAlignment="1">
      <alignment horizontal="left"/>
    </xf>
    <xf numFmtId="0" fontId="3" fillId="44" borderId="0" xfId="0" applyFont="1" applyFill="1" applyAlignment="1">
      <alignment horizontal="left"/>
    </xf>
    <xf numFmtId="0" fontId="4" fillId="44" borderId="0" xfId="0" applyFont="1" applyFill="1" applyAlignment="1">
      <alignment/>
    </xf>
    <xf numFmtId="0" fontId="3" fillId="44" borderId="0" xfId="0" applyFont="1" applyFill="1" applyAlignment="1" applyProtection="1">
      <alignment/>
      <protection locked="0"/>
    </xf>
    <xf numFmtId="0" fontId="6" fillId="44" borderId="0" xfId="0" applyFont="1" applyFill="1" applyAlignment="1">
      <alignment/>
    </xf>
    <xf numFmtId="0" fontId="7" fillId="44" borderId="0" xfId="0" applyFont="1" applyFill="1" applyAlignment="1">
      <alignment/>
    </xf>
    <xf numFmtId="0" fontId="3" fillId="44" borderId="0" xfId="0" applyFont="1" applyFill="1" applyAlignment="1">
      <alignment/>
    </xf>
    <xf numFmtId="0" fontId="3" fillId="44" borderId="0" xfId="0" applyFont="1" applyFill="1" applyAlignment="1">
      <alignment horizontal="center"/>
    </xf>
    <xf numFmtId="0" fontId="4" fillId="43" borderId="0" xfId="0" applyFont="1" applyFill="1" applyAlignment="1">
      <alignment horizontal="left"/>
    </xf>
    <xf numFmtId="0" fontId="12" fillId="45" borderId="0" xfId="0" applyFont="1" applyFill="1" applyAlignment="1">
      <alignment horizontal="center" vertical="center"/>
    </xf>
    <xf numFmtId="0" fontId="11" fillId="45" borderId="0" xfId="0" applyFont="1" applyFill="1" applyAlignment="1">
      <alignment horizontal="center" vertical="center"/>
    </xf>
    <xf numFmtId="0" fontId="13" fillId="45" borderId="0" xfId="0" applyFont="1" applyFill="1" applyAlignment="1">
      <alignment horizontal="center" vertical="center"/>
    </xf>
    <xf numFmtId="178" fontId="11" fillId="45" borderId="0" xfId="0" applyNumberFormat="1" applyFont="1" applyFill="1" applyAlignment="1">
      <alignment horizontal="center" vertical="center"/>
    </xf>
    <xf numFmtId="0" fontId="5" fillId="45" borderId="0" xfId="0" applyFont="1" applyFill="1" applyAlignment="1">
      <alignment horizontal="left"/>
    </xf>
    <xf numFmtId="0" fontId="3" fillId="45" borderId="0" xfId="0" applyFont="1" applyFill="1" applyAlignment="1">
      <alignment/>
    </xf>
    <xf numFmtId="0" fontId="3" fillId="45" borderId="0" xfId="0" applyFont="1" applyFill="1" applyAlignment="1" applyProtection="1">
      <alignment/>
      <protection locked="0"/>
    </xf>
    <xf numFmtId="0" fontId="7" fillId="45" borderId="0" xfId="0" applyFont="1" applyFill="1" applyAlignment="1" applyProtection="1">
      <alignment horizontal="center"/>
      <protection locked="0"/>
    </xf>
    <xf numFmtId="10" fontId="3" fillId="45" borderId="0" xfId="0" applyNumberFormat="1" applyFont="1" applyFill="1" applyAlignment="1">
      <alignment/>
    </xf>
    <xf numFmtId="178" fontId="3" fillId="45" borderId="0" xfId="0" applyNumberFormat="1" applyFont="1" applyFill="1" applyAlignment="1">
      <alignment horizontal="center"/>
    </xf>
    <xf numFmtId="0" fontId="4" fillId="45" borderId="0" xfId="0" applyFont="1" applyFill="1" applyAlignment="1">
      <alignment horizontal="left"/>
    </xf>
    <xf numFmtId="0" fontId="3" fillId="45" borderId="0" xfId="0" applyFont="1" applyFill="1" applyAlignment="1" applyProtection="1">
      <alignment horizontal="center"/>
      <protection locked="0"/>
    </xf>
    <xf numFmtId="0" fontId="3" fillId="45" borderId="0" xfId="0" applyFont="1" applyFill="1" applyAlignment="1">
      <alignment horizontal="left"/>
    </xf>
    <xf numFmtId="0" fontId="4" fillId="45" borderId="0" xfId="0" applyFont="1" applyFill="1" applyAlignment="1">
      <alignment/>
    </xf>
    <xf numFmtId="0" fontId="9" fillId="45" borderId="0" xfId="0" applyFont="1" applyFill="1" applyAlignment="1">
      <alignment horizontal="center"/>
    </xf>
    <xf numFmtId="178" fontId="9" fillId="45" borderId="0" xfId="0" applyNumberFormat="1" applyFont="1" applyFill="1" applyAlignment="1">
      <alignment horizontal="center"/>
    </xf>
    <xf numFmtId="0" fontId="3" fillId="45" borderId="0" xfId="0" applyFont="1" applyFill="1" applyAlignment="1">
      <alignment horizontal="center"/>
    </xf>
    <xf numFmtId="0" fontId="3" fillId="45" borderId="10" xfId="0" applyFont="1" applyFill="1" applyBorder="1" applyAlignment="1">
      <alignment/>
    </xf>
    <xf numFmtId="0" fontId="4" fillId="45" borderId="10" xfId="0" applyFont="1" applyFill="1" applyBorder="1" applyAlignment="1">
      <alignment/>
    </xf>
    <xf numFmtId="0" fontId="0" fillId="46" borderId="0" xfId="0" applyFill="1" applyAlignment="1">
      <alignment horizontal="left"/>
    </xf>
    <xf numFmtId="0" fontId="0" fillId="46" borderId="0" xfId="0" applyFill="1" applyAlignment="1">
      <alignment/>
    </xf>
    <xf numFmtId="0" fontId="0" fillId="46" borderId="0" xfId="0" applyFill="1" applyAlignment="1">
      <alignment horizontal="center"/>
    </xf>
    <xf numFmtId="178" fontId="0" fillId="46" borderId="0" xfId="0" applyNumberFormat="1" applyFill="1" applyAlignment="1">
      <alignment horizontal="center"/>
    </xf>
    <xf numFmtId="10" fontId="0" fillId="46" borderId="0" xfId="0" applyNumberFormat="1" applyFill="1" applyAlignment="1">
      <alignment/>
    </xf>
    <xf numFmtId="10" fontId="11" fillId="46" borderId="0" xfId="0" applyNumberFormat="1" applyFont="1" applyFill="1" applyAlignment="1">
      <alignment horizontal="center"/>
    </xf>
    <xf numFmtId="0" fontId="20" fillId="36" borderId="0" xfId="0" applyFont="1" applyFill="1" applyAlignment="1">
      <alignment horizontal="center"/>
    </xf>
    <xf numFmtId="178" fontId="23" fillId="36" borderId="0" xfId="0" applyNumberFormat="1" applyFont="1" applyFill="1" applyAlignment="1">
      <alignment horizontal="center"/>
    </xf>
    <xf numFmtId="0" fontId="23" fillId="36" borderId="0" xfId="0" applyFont="1" applyFill="1" applyAlignment="1">
      <alignment/>
    </xf>
    <xf numFmtId="0" fontId="23" fillId="36" borderId="0" xfId="0" applyFont="1" applyFill="1" applyAlignment="1">
      <alignment horizontal="center"/>
    </xf>
    <xf numFmtId="0" fontId="7" fillId="43" borderId="0" xfId="0" applyFont="1" applyFill="1" applyAlignment="1">
      <alignment horizontal="left"/>
    </xf>
    <xf numFmtId="178" fontId="4" fillId="43" borderId="0" xfId="0" applyNumberFormat="1" applyFont="1" applyFill="1" applyAlignment="1">
      <alignment horizontal="center"/>
    </xf>
    <xf numFmtId="0" fontId="6" fillId="43" borderId="0" xfId="0" applyFont="1" applyFill="1" applyAlignment="1">
      <alignment/>
    </xf>
    <xf numFmtId="178" fontId="6" fillId="43" borderId="0" xfId="0" applyNumberFormat="1" applyFont="1" applyFill="1" applyAlignment="1">
      <alignment horizontal="left"/>
    </xf>
    <xf numFmtId="0" fontId="7" fillId="43" borderId="0" xfId="0" applyFont="1" applyFill="1" applyAlignment="1">
      <alignment/>
    </xf>
    <xf numFmtId="0" fontId="17" fillId="34" borderId="0" xfId="0" applyFont="1" applyFill="1" applyAlignment="1" applyProtection="1">
      <alignment/>
      <protection locked="0"/>
    </xf>
    <xf numFmtId="0" fontId="17" fillId="34" borderId="0" xfId="0" applyFont="1" applyFill="1" applyAlignment="1" applyProtection="1">
      <alignment horizontal="left"/>
      <protection locked="0"/>
    </xf>
    <xf numFmtId="10" fontId="21" fillId="33" borderId="0" xfId="0" applyNumberFormat="1" applyFont="1" applyFill="1" applyAlignment="1">
      <alignment/>
    </xf>
    <xf numFmtId="10" fontId="13" fillId="35" borderId="0" xfId="0" applyNumberFormat="1" applyFont="1" applyFill="1" applyAlignment="1">
      <alignment/>
    </xf>
    <xf numFmtId="179" fontId="13" fillId="35" borderId="0" xfId="0" applyNumberFormat="1" applyFont="1" applyFill="1" applyAlignment="1">
      <alignment/>
    </xf>
    <xf numFmtId="10" fontId="21" fillId="36" borderId="0" xfId="0" applyNumberFormat="1" applyFont="1" applyFill="1" applyAlignment="1">
      <alignment/>
    </xf>
    <xf numFmtId="10" fontId="13" fillId="37" borderId="0" xfId="0" applyNumberFormat="1" applyFont="1" applyFill="1" applyAlignment="1">
      <alignment/>
    </xf>
    <xf numFmtId="179" fontId="13" fillId="37" borderId="0" xfId="0" applyNumberFormat="1" applyFont="1" applyFill="1" applyAlignment="1">
      <alignment/>
    </xf>
    <xf numFmtId="179" fontId="21" fillId="36" borderId="0" xfId="0" applyNumberFormat="1" applyFont="1" applyFill="1" applyAlignment="1">
      <alignment/>
    </xf>
    <xf numFmtId="10" fontId="13" fillId="38" borderId="0" xfId="0" applyNumberFormat="1" applyFont="1" applyFill="1" applyAlignment="1">
      <alignment/>
    </xf>
    <xf numFmtId="10" fontId="13" fillId="39" borderId="0" xfId="0" applyNumberFormat="1" applyFont="1" applyFill="1" applyAlignment="1">
      <alignment/>
    </xf>
    <xf numFmtId="10" fontId="21" fillId="40" borderId="0" xfId="0" applyNumberFormat="1" applyFont="1" applyFill="1" applyAlignment="1">
      <alignment/>
    </xf>
    <xf numFmtId="10" fontId="21" fillId="41" borderId="0" xfId="0" applyNumberFormat="1" applyFont="1" applyFill="1" applyAlignment="1">
      <alignment/>
    </xf>
    <xf numFmtId="10" fontId="21" fillId="42" borderId="0" xfId="0" applyNumberFormat="1" applyFont="1" applyFill="1" applyAlignment="1">
      <alignment/>
    </xf>
    <xf numFmtId="10" fontId="13" fillId="0" borderId="0" xfId="0" applyNumberFormat="1" applyFont="1" applyAlignment="1">
      <alignment/>
    </xf>
    <xf numFmtId="179" fontId="13" fillId="0" borderId="0" xfId="0" applyNumberFormat="1" applyFont="1" applyAlignment="1">
      <alignment/>
    </xf>
    <xf numFmtId="10" fontId="11" fillId="35" borderId="0" xfId="0" applyNumberFormat="1" applyFont="1" applyFill="1" applyAlignment="1">
      <alignment horizontal="center"/>
    </xf>
    <xf numFmtId="1" fontId="20" fillId="34" borderId="0" xfId="0" applyNumberFormat="1" applyFont="1" applyFill="1" applyAlignment="1" applyProtection="1">
      <alignment horizontal="center"/>
      <protection locked="0"/>
    </xf>
    <xf numFmtId="0" fontId="16" fillId="34" borderId="10" xfId="0" applyFont="1" applyFill="1" applyBorder="1" applyAlignment="1" applyProtection="1">
      <alignment/>
      <protection locked="0"/>
    </xf>
    <xf numFmtId="0" fontId="11" fillId="46" borderId="10" xfId="0" applyFont="1" applyFill="1" applyBorder="1" applyAlignment="1">
      <alignment horizontal="left"/>
    </xf>
    <xf numFmtId="0" fontId="12" fillId="46" borderId="10" xfId="0" applyFont="1" applyFill="1" applyBorder="1" applyAlignment="1">
      <alignment horizontal="center"/>
    </xf>
    <xf numFmtId="0" fontId="0" fillId="46" borderId="10" xfId="0" applyFill="1" applyBorder="1" applyAlignment="1">
      <alignment horizontal="left"/>
    </xf>
    <xf numFmtId="0" fontId="11" fillId="46" borderId="10" xfId="0" applyFont="1" applyFill="1" applyBorder="1" applyAlignment="1">
      <alignment horizontal="center"/>
    </xf>
    <xf numFmtId="178" fontId="13" fillId="46" borderId="10" xfId="0" applyNumberFormat="1" applyFont="1" applyFill="1" applyBorder="1" applyAlignment="1">
      <alignment horizontal="center"/>
    </xf>
    <xf numFmtId="0" fontId="1" fillId="46" borderId="10" xfId="0" applyFont="1" applyFill="1" applyBorder="1" applyAlignment="1">
      <alignment horizontal="center"/>
    </xf>
    <xf numFmtId="178" fontId="1" fillId="46" borderId="10" xfId="0" applyNumberFormat="1" applyFont="1" applyFill="1" applyBorder="1" applyAlignment="1">
      <alignment horizontal="center"/>
    </xf>
    <xf numFmtId="0" fontId="20" fillId="36" borderId="10" xfId="0" applyFont="1" applyFill="1" applyBorder="1" applyAlignment="1">
      <alignment horizontal="left"/>
    </xf>
    <xf numFmtId="0" fontId="19" fillId="36" borderId="10" xfId="0" applyFont="1" applyFill="1" applyBorder="1" applyAlignment="1">
      <alignment horizontal="center"/>
    </xf>
    <xf numFmtId="0" fontId="21" fillId="36" borderId="10" xfId="0" applyFont="1" applyFill="1" applyBorder="1" applyAlignment="1">
      <alignment horizontal="left"/>
    </xf>
    <xf numFmtId="0" fontId="20" fillId="36" borderId="10" xfId="0" applyFont="1" applyFill="1" applyBorder="1" applyAlignment="1">
      <alignment horizontal="center"/>
    </xf>
    <xf numFmtId="178" fontId="23" fillId="36" borderId="10" xfId="0" applyNumberFormat="1" applyFont="1" applyFill="1" applyBorder="1" applyAlignment="1">
      <alignment horizontal="center"/>
    </xf>
    <xf numFmtId="0" fontId="24" fillId="36" borderId="10" xfId="0" applyFont="1" applyFill="1" applyBorder="1" applyAlignment="1">
      <alignment horizontal="center"/>
    </xf>
    <xf numFmtId="178" fontId="24" fillId="36" borderId="10" xfId="0" applyNumberFormat="1" applyFont="1" applyFill="1" applyBorder="1" applyAlignment="1">
      <alignment horizontal="center"/>
    </xf>
    <xf numFmtId="0" fontId="23" fillId="0" borderId="0" xfId="0" applyFont="1" applyAlignment="1">
      <alignment horizontal="left"/>
    </xf>
    <xf numFmtId="0" fontId="23" fillId="0" borderId="0" xfId="0" applyFont="1" applyAlignment="1">
      <alignment/>
    </xf>
    <xf numFmtId="0" fontId="23" fillId="0" borderId="0" xfId="0" applyFont="1" applyAlignment="1">
      <alignment horizontal="center"/>
    </xf>
    <xf numFmtId="178" fontId="23" fillId="0" borderId="0" xfId="0" applyNumberFormat="1" applyFont="1" applyAlignment="1">
      <alignment horizontal="center"/>
    </xf>
    <xf numFmtId="0" fontId="20" fillId="34" borderId="0" xfId="0" applyFont="1" applyFill="1" applyAlignment="1">
      <alignment horizontal="center"/>
    </xf>
    <xf numFmtId="0" fontId="21" fillId="36" borderId="0" xfId="0" applyFont="1" applyFill="1" applyAlignment="1">
      <alignment horizontal="center"/>
    </xf>
    <xf numFmtId="0" fontId="13" fillId="0" borderId="0" xfId="0" applyFont="1" applyAlignment="1">
      <alignment horizontal="center"/>
    </xf>
    <xf numFmtId="0" fontId="9" fillId="0" borderId="0" xfId="0" applyFont="1" applyAlignment="1">
      <alignment horizontal="center"/>
    </xf>
    <xf numFmtId="0" fontId="16" fillId="34" borderId="10" xfId="0" applyFont="1" applyFill="1" applyBorder="1" applyAlignment="1">
      <alignment/>
    </xf>
    <xf numFmtId="0" fontId="7" fillId="45" borderId="0" xfId="0" applyFont="1" applyFill="1" applyAlignment="1">
      <alignment horizontal="center"/>
    </xf>
    <xf numFmtId="0" fontId="10" fillId="47" borderId="0" xfId="0" applyFont="1" applyFill="1" applyAlignment="1">
      <alignment horizontal="left"/>
    </xf>
    <xf numFmtId="0" fontId="11" fillId="47" borderId="0" xfId="0" applyFont="1" applyFill="1" applyAlignment="1">
      <alignment/>
    </xf>
    <xf numFmtId="0" fontId="13" fillId="47" borderId="0" xfId="0" applyFont="1" applyFill="1" applyAlignment="1">
      <alignment/>
    </xf>
    <xf numFmtId="10" fontId="13" fillId="47" borderId="0" xfId="0" applyNumberFormat="1" applyFont="1" applyFill="1" applyAlignment="1">
      <alignment/>
    </xf>
    <xf numFmtId="0" fontId="3" fillId="47" borderId="0" xfId="0" applyFont="1" applyFill="1" applyAlignment="1">
      <alignment/>
    </xf>
    <xf numFmtId="0" fontId="11" fillId="48" borderId="0" xfId="0" applyFont="1" applyFill="1" applyAlignment="1">
      <alignment/>
    </xf>
    <xf numFmtId="0" fontId="13" fillId="48" borderId="0" xfId="0" applyFont="1" applyFill="1" applyAlignment="1">
      <alignment/>
    </xf>
    <xf numFmtId="0" fontId="21" fillId="48" borderId="0" xfId="0" applyFont="1" applyFill="1" applyAlignment="1">
      <alignment/>
    </xf>
    <xf numFmtId="10" fontId="21" fillId="49" borderId="0" xfId="0" applyNumberFormat="1" applyFont="1" applyFill="1" applyAlignment="1">
      <alignment/>
    </xf>
    <xf numFmtId="0" fontId="17" fillId="43" borderId="0" xfId="0" applyFont="1" applyFill="1" applyAlignment="1" applyProtection="1">
      <alignment horizontal="left"/>
      <protection locked="0"/>
    </xf>
    <xf numFmtId="0" fontId="20" fillId="43" borderId="0" xfId="0" applyFont="1" applyFill="1" applyAlignment="1" applyProtection="1">
      <alignment/>
      <protection locked="0"/>
    </xf>
    <xf numFmtId="0" fontId="3" fillId="34" borderId="0" xfId="0" applyFont="1" applyFill="1" applyAlignment="1">
      <alignment/>
    </xf>
    <xf numFmtId="0" fontId="20" fillId="48" borderId="0" xfId="0" applyFont="1" applyFill="1" applyAlignment="1">
      <alignment/>
    </xf>
    <xf numFmtId="0" fontId="21" fillId="35" borderId="0" xfId="0" applyFont="1" applyFill="1" applyAlignment="1">
      <alignment/>
    </xf>
    <xf numFmtId="10" fontId="21" fillId="48" borderId="0" xfId="0" applyNumberFormat="1" applyFont="1" applyFill="1" applyAlignment="1">
      <alignment/>
    </xf>
    <xf numFmtId="10" fontId="21" fillId="48" borderId="0" xfId="0" applyNumberFormat="1" applyFont="1" applyFill="1" applyAlignment="1">
      <alignment horizontal="center"/>
    </xf>
    <xf numFmtId="10" fontId="21" fillId="47" borderId="0" xfId="0" applyNumberFormat="1" applyFont="1" applyFill="1" applyAlignment="1">
      <alignment/>
    </xf>
    <xf numFmtId="0" fontId="10" fillId="50" borderId="0" xfId="0" applyFont="1" applyFill="1" applyAlignment="1">
      <alignment horizontal="left"/>
    </xf>
    <xf numFmtId="0" fontId="11" fillId="50" borderId="0" xfId="0" applyFont="1" applyFill="1" applyAlignment="1">
      <alignment/>
    </xf>
    <xf numFmtId="0" fontId="13" fillId="50" borderId="0" xfId="0" applyFont="1" applyFill="1" applyAlignment="1">
      <alignment/>
    </xf>
    <xf numFmtId="10" fontId="13" fillId="50" borderId="0" xfId="0" applyNumberFormat="1" applyFont="1" applyFill="1" applyAlignment="1">
      <alignment/>
    </xf>
    <xf numFmtId="0" fontId="0" fillId="44" borderId="0" xfId="0" applyFont="1" applyFill="1" applyAlignment="1">
      <alignment horizontal="left"/>
    </xf>
    <xf numFmtId="0" fontId="0" fillId="44" borderId="0" xfId="0" applyFont="1" applyFill="1" applyAlignment="1">
      <alignment/>
    </xf>
    <xf numFmtId="0" fontId="27" fillId="0" borderId="10" xfId="0" applyFont="1" applyBorder="1" applyAlignment="1">
      <alignment horizontal="center" vertical="center"/>
    </xf>
    <xf numFmtId="0" fontId="0" fillId="0" borderId="10" xfId="0" applyBorder="1" applyAlignment="1">
      <alignment/>
    </xf>
    <xf numFmtId="0" fontId="0" fillId="0" borderId="10" xfId="0" applyFont="1" applyBorder="1" applyAlignment="1">
      <alignment vertical="center" wrapText="1"/>
    </xf>
    <xf numFmtId="0" fontId="0" fillId="0" borderId="10" xfId="0" applyBorder="1" applyAlignment="1">
      <alignment vertical="center" wrapText="1"/>
    </xf>
    <xf numFmtId="0" fontId="27" fillId="0" borderId="0" xfId="0" applyFont="1" applyAlignment="1">
      <alignment/>
    </xf>
    <xf numFmtId="0" fontId="28" fillId="0" borderId="0" xfId="0" applyFont="1" applyAlignment="1">
      <alignment horizontal="center"/>
    </xf>
    <xf numFmtId="0" fontId="1" fillId="0" borderId="0" xfId="0" applyFont="1" applyAlignment="1">
      <alignment horizontal="center"/>
    </xf>
    <xf numFmtId="0" fontId="18" fillId="43" borderId="0" xfId="0" applyFont="1" applyFill="1" applyAlignment="1">
      <alignment horizontal="center"/>
    </xf>
    <xf numFmtId="0" fontId="1" fillId="46"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9"/>
  <sheetViews>
    <sheetView zoomScale="90" zoomScaleNormal="90" zoomScalePageLayoutView="0" workbookViewId="0" topLeftCell="A1">
      <selection activeCell="B14" sqref="B14"/>
    </sheetView>
  </sheetViews>
  <sheetFormatPr defaultColWidth="9.140625" defaultRowHeight="12.75"/>
  <cols>
    <col min="1" max="1" width="5.57421875" style="0" customWidth="1"/>
    <col min="2" max="2" width="201.00390625" style="0" bestFit="1" customWidth="1"/>
  </cols>
  <sheetData>
    <row r="1" spans="1:2" ht="15.75">
      <c r="A1" s="186" t="s">
        <v>172</v>
      </c>
      <c r="B1" s="186"/>
    </row>
    <row r="2" spans="1:2" ht="24.75" customHeight="1">
      <c r="A2" s="181">
        <v>1</v>
      </c>
      <c r="B2" s="183" t="s">
        <v>169</v>
      </c>
    </row>
    <row r="3" spans="1:2" ht="24.75" customHeight="1">
      <c r="A3" s="181">
        <v>2</v>
      </c>
      <c r="B3" s="183" t="s">
        <v>170</v>
      </c>
    </row>
    <row r="4" spans="1:2" ht="24.75" customHeight="1">
      <c r="A4" s="181">
        <v>3</v>
      </c>
      <c r="B4" s="183" t="s">
        <v>168</v>
      </c>
    </row>
    <row r="5" spans="1:2" ht="24.75" customHeight="1">
      <c r="A5" s="181">
        <v>4</v>
      </c>
      <c r="B5" s="184" t="s">
        <v>173</v>
      </c>
    </row>
    <row r="6" spans="1:2" ht="45.75" customHeight="1">
      <c r="A6" s="181">
        <v>5</v>
      </c>
      <c r="B6" s="183" t="s">
        <v>174</v>
      </c>
    </row>
    <row r="7" spans="1:2" ht="24.75" customHeight="1">
      <c r="A7" s="181">
        <v>6</v>
      </c>
      <c r="B7" s="183" t="s">
        <v>178</v>
      </c>
    </row>
    <row r="8" spans="1:2" ht="33" customHeight="1">
      <c r="A8" s="182">
        <v>7</v>
      </c>
      <c r="B8" s="183" t="s">
        <v>175</v>
      </c>
    </row>
    <row r="9" spans="1:2" ht="24.75" customHeight="1">
      <c r="A9" s="182"/>
      <c r="B9" s="183" t="s">
        <v>171</v>
      </c>
    </row>
  </sheetData>
  <sheetProtection password="CCAC" sheet="1"/>
  <mergeCells count="1">
    <mergeCell ref="A1:B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38">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7">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2">
      <selection activeCell="F44" sqref="F44"/>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9">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6">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2">
      <selection activeCell="E41" sqref="E41"/>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9">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6">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7">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J254"/>
  <sheetViews>
    <sheetView tabSelected="1" zoomScale="75" zoomScaleNormal="75" zoomScalePageLayoutView="0" workbookViewId="0" topLeftCell="A1">
      <selection activeCell="A2" sqref="A2:I2"/>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0" customWidth="1"/>
    <col min="8" max="8" width="25.8515625" style="0" customWidth="1"/>
    <col min="9" max="9" width="19.140625" style="0" customWidth="1"/>
  </cols>
  <sheetData>
    <row r="1" spans="1:9" s="1" customFormat="1" ht="24" customHeight="1">
      <c r="A1" s="187" t="s">
        <v>0</v>
      </c>
      <c r="B1" s="187"/>
      <c r="C1" s="187"/>
      <c r="D1" s="187"/>
      <c r="E1" s="187"/>
      <c r="F1" s="187"/>
      <c r="G1" s="187"/>
      <c r="H1" s="187"/>
      <c r="I1" s="187"/>
    </row>
    <row r="2" spans="1:9" s="2" customFormat="1" ht="30">
      <c r="A2" s="188" t="s">
        <v>180</v>
      </c>
      <c r="B2" s="188"/>
      <c r="C2" s="188"/>
      <c r="D2" s="188"/>
      <c r="E2" s="188"/>
      <c r="F2" s="188"/>
      <c r="G2" s="188"/>
      <c r="H2" s="188"/>
      <c r="I2" s="188"/>
    </row>
    <row r="3" spans="1:9" s="2" customFormat="1" ht="12.75">
      <c r="A3" s="80"/>
      <c r="B3" s="51"/>
      <c r="C3" s="51"/>
      <c r="D3" s="51"/>
      <c r="E3" s="51"/>
      <c r="F3" s="51"/>
      <c r="G3" s="52"/>
      <c r="H3" s="51"/>
      <c r="I3" s="56"/>
    </row>
    <row r="4" spans="1:9" s="2" customFormat="1" ht="24.75" customHeight="1">
      <c r="A4" s="81" t="s">
        <v>22</v>
      </c>
      <c r="B4" s="82" t="s">
        <v>23</v>
      </c>
      <c r="C4" s="83"/>
      <c r="D4" s="83"/>
      <c r="E4" s="83"/>
      <c r="F4" s="83"/>
      <c r="G4" s="82" t="s">
        <v>24</v>
      </c>
      <c r="H4" s="84" t="s">
        <v>25</v>
      </c>
      <c r="I4" s="84" t="s">
        <v>26</v>
      </c>
    </row>
    <row r="5" spans="1:9" s="2" customFormat="1" ht="22.5" customHeight="1">
      <c r="A5" s="18" t="s">
        <v>27</v>
      </c>
      <c r="B5" s="19" t="s">
        <v>28</v>
      </c>
      <c r="C5" s="19"/>
      <c r="D5" s="19"/>
      <c r="E5" s="19"/>
      <c r="F5" s="19"/>
      <c r="G5" s="152">
        <f>SUM('LQS (40)'!G43+'LQS (39)'!G43+'LQS  (38)'!G43+'LQS (37)'!G43+'LQS  (36)'!G43+'LQS  (35)'!G43+'LQS  (34)'!G43+'LQS  (33)'!G43+'LQS  (32)'!G43+'LQS  (31)'!G43+'LQS  (30)'!G43+'LQS  (29)'!G43+'LQS  (28)'!G43+'LQS  (27)'!G43+'LQS  (26)'!G43+'LQS  (25)'!G43+'LQS  (24)'!G43+'LQS  (23)'!G43+'LQS (22)'!G43+'LQS  (21)'!G43+'LQS  (20)'!G43+'LQS (19)'!G43+'LQS  (18)'!G43+'LQS  (17)'!G43+'LQS  (16)'!G43+'LQS (15)'!G43+'LQS  (14)'!G43+'LQS  (13)'!G43+'LQS (12)'!G43+'LQS  (11)'!G43+'LQS (10)'!G43+'LQS  (9)'!G43+'LQS  (8)'!G43+'LQS  (7)'!G43+'LQS  (6)'!G43+'LQS  (5)'!G43+'LQS (4)'!G43+'LQS (3)'!G43+'LQS  (2)'!G43+'LQS (1)'!G43)</f>
        <v>0</v>
      </c>
      <c r="H5" s="117" t="e">
        <f aca="true" t="shared" si="0" ref="H5:H10">(G5/$G$11)</f>
        <v>#DIV/0!</v>
      </c>
      <c r="I5" s="117" t="e">
        <f aca="true" t="shared" si="1" ref="I5:I15">(G5/$G$86)</f>
        <v>#DIV/0!</v>
      </c>
    </row>
    <row r="6" spans="1:9" s="2" customFormat="1" ht="22.5" customHeight="1">
      <c r="A6" s="18"/>
      <c r="B6" s="19" t="s">
        <v>138</v>
      </c>
      <c r="C6" s="19"/>
      <c r="D6" s="19"/>
      <c r="E6" s="19"/>
      <c r="F6" s="19"/>
      <c r="G6" s="152">
        <f>SUM('LQS (40)'!G44+'LQS (39)'!G44+'LQS  (38)'!G44+'LQS (37)'!G44+'LQS  (36)'!G44+'LQS  (35)'!G44+'LQS  (34)'!G44+'LQS  (33)'!G44+'LQS  (32)'!G44+'LQS  (31)'!G44+'LQS  (30)'!G44+'LQS  (29)'!G44+'LQS  (28)'!G44+'LQS  (27)'!G44+'LQS  (26)'!G44+'LQS  (25)'!G44+'LQS  (24)'!G44+'LQS  (23)'!G44+'LQS (22)'!G44+'LQS  (21)'!G44+'LQS  (20)'!G44+'LQS (19)'!G44+'LQS  (18)'!G44+'LQS  (17)'!G44+'LQS  (16)'!G44+'LQS (15)'!G44+'LQS  (14)'!G44+'LQS  (13)'!G44+'LQS (12)'!G44+'LQS  (11)'!G44+'LQS (10)'!G44+'LQS  (9)'!G44+'LQS  (8)'!G44+'LQS  (7)'!G44+'LQS  (6)'!G44+'LQS  (5)'!G44+'LQS (4)'!G44+'LQS (3)'!G44+'LQS  (2)'!G44+'LQS (1)'!G44)</f>
        <v>0</v>
      </c>
      <c r="H6" s="117" t="e">
        <f t="shared" si="0"/>
        <v>#DIV/0!</v>
      </c>
      <c r="I6" s="117" t="e">
        <f t="shared" si="1"/>
        <v>#DIV/0!</v>
      </c>
    </row>
    <row r="7" spans="1:9" s="2" customFormat="1" ht="22.5" customHeight="1">
      <c r="A7" s="21"/>
      <c r="B7" s="19" t="s">
        <v>140</v>
      </c>
      <c r="C7" s="19"/>
      <c r="D7" s="19"/>
      <c r="E7" s="19"/>
      <c r="F7" s="19"/>
      <c r="G7" s="152">
        <f>SUM('LQS (40)'!G45+'LQS (39)'!G45+'LQS  (38)'!G45+'LQS (37)'!G45+'LQS  (36)'!G45+'LQS  (35)'!G45+'LQS  (34)'!G45+'LQS  (33)'!G45+'LQS  (32)'!G45+'LQS  (31)'!G45+'LQS  (30)'!G45+'LQS  (29)'!G45+'LQS  (28)'!G45+'LQS  (27)'!G45+'LQS  (26)'!G45+'LQS  (25)'!G45+'LQS  (24)'!G45+'LQS  (23)'!G45+'LQS (22)'!G45+'LQS  (21)'!G45+'LQS  (20)'!G45+'LQS (19)'!G45+'LQS  (18)'!G45+'LQS  (17)'!G45+'LQS  (16)'!G45+'LQS (15)'!G45+'LQS  (14)'!G45+'LQS  (13)'!G45+'LQS (12)'!G45+'LQS  (11)'!G45+'LQS (10)'!G45+'LQS  (9)'!G45+'LQS  (8)'!G45+'LQS  (7)'!G45+'LQS  (6)'!G45+'LQS  (5)'!G45+'LQS (4)'!G45+'LQS (3)'!G45+'LQS  (2)'!G45+'LQS (1)'!G45)</f>
        <v>0</v>
      </c>
      <c r="H7" s="117" t="e">
        <f t="shared" si="0"/>
        <v>#DIV/0!</v>
      </c>
      <c r="I7" s="117" t="e">
        <f t="shared" si="1"/>
        <v>#DIV/0!</v>
      </c>
    </row>
    <row r="8" spans="1:9" s="2" customFormat="1" ht="22.5" customHeight="1">
      <c r="A8" s="21"/>
      <c r="B8" s="19" t="s">
        <v>139</v>
      </c>
      <c r="C8" s="19"/>
      <c r="D8" s="19"/>
      <c r="E8" s="19"/>
      <c r="F8" s="19"/>
      <c r="G8" s="152">
        <f>SUM('LQS (40)'!G46+'LQS (39)'!G46+'LQS  (38)'!G46+'LQS (37)'!G46+'LQS  (36)'!G46+'LQS  (35)'!G46+'LQS  (34)'!G46+'LQS  (33)'!G46+'LQS  (32)'!G46+'LQS  (31)'!G46+'LQS  (30)'!G46+'LQS  (29)'!G46+'LQS  (28)'!G46+'LQS  (27)'!G46+'LQS  (26)'!G46+'LQS  (25)'!G46+'LQS  (24)'!G46+'LQS  (23)'!G46+'LQS (22)'!G46+'LQS  (21)'!G46+'LQS  (20)'!G46+'LQS (19)'!G46+'LQS  (18)'!G46+'LQS  (17)'!G46+'LQS  (16)'!G46+'LQS (15)'!G46+'LQS  (14)'!G46+'LQS  (13)'!G46+'LQS (12)'!G46+'LQS  (11)'!G46+'LQS (10)'!G46+'LQS  (9)'!G46+'LQS  (8)'!G46+'LQS  (7)'!G46+'LQS  (6)'!G46+'LQS  (5)'!G46+'LQS (4)'!G46+'LQS (3)'!G46+'LQS  (2)'!G46+'LQS (1)'!G46)</f>
        <v>0</v>
      </c>
      <c r="H8" s="117" t="e">
        <f t="shared" si="0"/>
        <v>#DIV/0!</v>
      </c>
      <c r="I8" s="117" t="e">
        <f t="shared" si="1"/>
        <v>#DIV/0!</v>
      </c>
    </row>
    <row r="9" spans="1:9" s="2" customFormat="1" ht="22.5" customHeight="1">
      <c r="A9" s="21"/>
      <c r="B9" s="19" t="s">
        <v>29</v>
      </c>
      <c r="C9" s="19"/>
      <c r="D9" s="19"/>
      <c r="E9" s="19"/>
      <c r="F9" s="19"/>
      <c r="G9" s="152">
        <f>SUM('LQS (40)'!G47+'LQS (39)'!G47+'LQS  (38)'!G47+'LQS (37)'!G47+'LQS  (36)'!G47+'LQS  (35)'!G47+'LQS  (34)'!G47+'LQS  (33)'!G47+'LQS  (32)'!G47+'LQS  (31)'!G47+'LQS  (30)'!G47+'LQS  (29)'!G47+'LQS  (28)'!G47+'LQS  (27)'!G47+'LQS  (26)'!G47+'LQS  (25)'!G47+'LQS  (24)'!G47+'LQS  (23)'!G47+'LQS (22)'!G47+'LQS  (21)'!G47+'LQS  (20)'!G47+'LQS (19)'!G47+'LQS  (18)'!G47+'LQS  (17)'!G47+'LQS  (16)'!G47+'LQS (15)'!G47+'LQS  (14)'!G47+'LQS  (13)'!G47+'LQS (12)'!G47+'LQS  (11)'!G47+'LQS (10)'!G47+'LQS  (9)'!G47+'LQS  (8)'!G47+'LQS  (7)'!G47+'LQS  (6)'!G47+'LQS  (5)'!G47+'LQS (4)'!G47+'LQS (3)'!G47+'LQS  (2)'!G47+'LQS (1)'!G47)</f>
        <v>0</v>
      </c>
      <c r="H9" s="117" t="e">
        <f t="shared" si="0"/>
        <v>#DIV/0!</v>
      </c>
      <c r="I9" s="117" t="e">
        <f t="shared" si="1"/>
        <v>#DIV/0!</v>
      </c>
    </row>
    <row r="10" spans="1:9" s="2" customFormat="1" ht="22.5" customHeight="1">
      <c r="A10" s="21"/>
      <c r="B10" s="19" t="s">
        <v>30</v>
      </c>
      <c r="C10" s="19"/>
      <c r="D10" s="19"/>
      <c r="E10" s="19"/>
      <c r="F10" s="19"/>
      <c r="G10" s="152">
        <f>SUM('LQS (40)'!G48+'LQS (39)'!G48+'LQS  (38)'!G48+'LQS (37)'!G48+'LQS  (36)'!G48+'LQS  (35)'!G48+'LQS  (34)'!G48+'LQS  (33)'!G48+'LQS  (32)'!G48+'LQS  (31)'!G48+'LQS  (30)'!G48+'LQS  (29)'!G48+'LQS  (28)'!G48+'LQS  (27)'!G48+'LQS  (26)'!G48+'LQS  (25)'!G48+'LQS  (24)'!G48+'LQS  (23)'!G48+'LQS (22)'!G48+'LQS  (21)'!G48+'LQS  (20)'!G48+'LQS (19)'!G48+'LQS  (18)'!G48+'LQS  (17)'!G48+'LQS  (16)'!G48+'LQS (15)'!G48+'LQS  (14)'!G48+'LQS  (13)'!G48+'LQS (12)'!G48+'LQS  (11)'!G48+'LQS (10)'!G48+'LQS  (9)'!G48+'LQS  (8)'!G48+'LQS  (7)'!G48+'LQS  (6)'!G48+'LQS  (5)'!G48+'LQS (4)'!G48+'LQS (3)'!G48+'LQS  (2)'!G48+'LQS (1)'!G48)</f>
        <v>0</v>
      </c>
      <c r="H10" s="117" t="e">
        <f t="shared" si="0"/>
        <v>#DIV/0!</v>
      </c>
      <c r="I10" s="117" t="e">
        <f t="shared" si="1"/>
        <v>#DIV/0!</v>
      </c>
    </row>
    <row r="11" spans="1:9" s="2" customFormat="1" ht="22.5" customHeight="1">
      <c r="A11" s="22" t="s">
        <v>31</v>
      </c>
      <c r="B11" s="22"/>
      <c r="C11" s="23"/>
      <c r="D11" s="23"/>
      <c r="E11" s="23"/>
      <c r="F11" s="23"/>
      <c r="G11" s="24">
        <f>SUM(G5:G10)</f>
        <v>0</v>
      </c>
      <c r="H11" s="118" t="e">
        <f>SUM(H5:H10)</f>
        <v>#DIV/0!</v>
      </c>
      <c r="I11" s="119"/>
    </row>
    <row r="12" spans="1:9" s="2" customFormat="1" ht="22.5" customHeight="1">
      <c r="A12" s="170" t="s">
        <v>157</v>
      </c>
      <c r="B12" s="165" t="s">
        <v>158</v>
      </c>
      <c r="C12" s="165"/>
      <c r="D12" s="164"/>
      <c r="E12" s="164"/>
      <c r="F12" s="164"/>
      <c r="G12" s="152">
        <f>SUM('LQS (40)'!G50+'LQS (39)'!G50+'LQS  (38)'!G50+'LQS (37)'!G50+'LQS  (36)'!G50+'LQS  (35)'!G50+'LQS  (34)'!G50+'LQS  (33)'!G50+'LQS  (32)'!G50+'LQS  (31)'!G50+'LQS  (30)'!G50+'LQS  (29)'!G50+'LQS  (28)'!G50+'LQS  (27)'!G50+'LQS  (26)'!G50+'LQS  (25)'!G50+'LQS  (24)'!G50+'LQS  (23)'!G50+'LQS (22)'!G50+'LQS  (21)'!G50+'LQS  (20)'!G50+'LQS (19)'!G50+'LQS  (18)'!G50+'LQS  (17)'!G50+'LQS  (16)'!G50+'LQS (15)'!G50+'LQS  (14)'!G50+'LQS  (13)'!G50+'LQS (12)'!G50+'LQS  (11)'!G50+'LQS (10)'!G50+'LQS  (9)'!G50+'LQS  (8)'!G50+'LQS  (7)'!G50+'LQS  (6)'!G50+'LQS  (5)'!G50+'LQS (4)'!G50+'LQS (3)'!G50+'LQS  (2)'!G50+'LQS (1)'!G50)</f>
        <v>0</v>
      </c>
      <c r="H12" s="173" t="e">
        <f>(G12/$G$16)</f>
        <v>#DIV/0!</v>
      </c>
      <c r="I12" s="172" t="e">
        <f t="shared" si="1"/>
        <v>#DIV/0!</v>
      </c>
    </row>
    <row r="13" spans="1:9" s="2" customFormat="1" ht="22.5" customHeight="1">
      <c r="A13" s="163"/>
      <c r="B13" s="165" t="s">
        <v>161</v>
      </c>
      <c r="C13" s="165"/>
      <c r="D13" s="164"/>
      <c r="E13" s="164"/>
      <c r="F13" s="164"/>
      <c r="G13" s="152">
        <f>SUM('LQS (40)'!G51+'LQS (39)'!G51+'LQS  (38)'!G51+'LQS (37)'!G51+'LQS  (36)'!G51+'LQS  (35)'!G51+'LQS  (34)'!G51+'LQS  (33)'!G51+'LQS  (32)'!G51+'LQS  (31)'!G51+'LQS  (30)'!G51+'LQS  (29)'!G51+'LQS  (28)'!G51+'LQS  (27)'!G51+'LQS  (26)'!G51+'LQS  (25)'!G51+'LQS  (24)'!G51+'LQS  (23)'!G51+'LQS (22)'!G51+'LQS  (21)'!G51+'LQS  (20)'!G51+'LQS (19)'!G51+'LQS  (18)'!G51+'LQS  (17)'!G51+'LQS  (16)'!G51+'LQS (15)'!G51+'LQS  (14)'!G51+'LQS  (13)'!G51+'LQS (12)'!G51+'LQS  (11)'!G51+'LQS (10)'!G51+'LQS  (9)'!G51+'LQS  (8)'!G51+'LQS  (7)'!G51+'LQS  (6)'!G51+'LQS  (5)'!G51+'LQS (4)'!G51+'LQS (3)'!G51+'LQS  (2)'!G51+'LQS (1)'!G51)</f>
        <v>0</v>
      </c>
      <c r="H13" s="173" t="e">
        <f>(G13/$G$16)</f>
        <v>#DIV/0!</v>
      </c>
      <c r="I13" s="172" t="e">
        <f t="shared" si="1"/>
        <v>#DIV/0!</v>
      </c>
    </row>
    <row r="14" spans="1:9" s="2" customFormat="1" ht="22.5" customHeight="1">
      <c r="A14" s="163"/>
      <c r="B14" s="165" t="s">
        <v>159</v>
      </c>
      <c r="C14" s="165"/>
      <c r="D14" s="164"/>
      <c r="E14" s="164"/>
      <c r="F14" s="164"/>
      <c r="G14" s="152">
        <f>SUM('LQS (40)'!G52+'LQS (39)'!G52+'LQS  (38)'!G52+'LQS (37)'!G52+'LQS  (36)'!G52+'LQS  (35)'!G52+'LQS  (34)'!G52+'LQS  (33)'!G52+'LQS  (32)'!G52+'LQS  (31)'!G52+'LQS  (30)'!G52+'LQS  (29)'!G52+'LQS  (28)'!G52+'LQS  (27)'!G52+'LQS  (26)'!G52+'LQS  (25)'!G52+'LQS  (24)'!G52+'LQS  (23)'!G52+'LQS (22)'!G52+'LQS  (21)'!G52+'LQS  (20)'!G52+'LQS (19)'!G52+'LQS  (18)'!G52+'LQS  (17)'!G52+'LQS  (16)'!G52+'LQS (15)'!G52+'LQS  (14)'!G52+'LQS  (13)'!G52+'LQS (12)'!G52+'LQS  (11)'!G52+'LQS (10)'!G52+'LQS  (9)'!G52+'LQS  (8)'!G52+'LQS  (7)'!G52+'LQS  (6)'!G52+'LQS  (5)'!G52+'LQS (4)'!G52+'LQS (3)'!G52+'LQS  (2)'!G52+'LQS (1)'!G52)</f>
        <v>0</v>
      </c>
      <c r="H14" s="173" t="e">
        <f>(G14/$G$16)</f>
        <v>#DIV/0!</v>
      </c>
      <c r="I14" s="172" t="e">
        <f t="shared" si="1"/>
        <v>#DIV/0!</v>
      </c>
    </row>
    <row r="15" spans="1:9" s="2" customFormat="1" ht="22.5" customHeight="1">
      <c r="A15" s="163"/>
      <c r="B15" s="165" t="s">
        <v>160</v>
      </c>
      <c r="C15" s="165"/>
      <c r="D15" s="164"/>
      <c r="E15" s="164"/>
      <c r="F15" s="164"/>
      <c r="G15" s="152">
        <f>SUM('LQS (40)'!G53+'LQS (39)'!G53+'LQS  (38)'!G53+'LQS (37)'!G53+'LQS  (36)'!G53+'LQS  (35)'!G53+'LQS  (34)'!G53+'LQS  (33)'!G53+'LQS  (32)'!G53+'LQS  (31)'!G53+'LQS  (30)'!G53+'LQS  (29)'!G53+'LQS  (28)'!G53+'LQS  (27)'!G53+'LQS  (26)'!G53+'LQS  (25)'!G53+'LQS  (24)'!G53+'LQS  (23)'!G53+'LQS (22)'!G53+'LQS  (21)'!G53+'LQS  (20)'!G53+'LQS (19)'!G53+'LQS  (18)'!G53+'LQS  (17)'!G53+'LQS  (16)'!G53+'LQS (15)'!G53+'LQS  (14)'!G53+'LQS  (13)'!G53+'LQS (12)'!G53+'LQS  (11)'!G53+'LQS (10)'!G53+'LQS  (9)'!G53+'LQS  (8)'!G53+'LQS  (7)'!G53+'LQS  (6)'!G53+'LQS  (5)'!G53+'LQS (4)'!G53+'LQS (3)'!G53+'LQS  (2)'!G53+'LQS (1)'!G53)</f>
        <v>0</v>
      </c>
      <c r="H15" s="173" t="e">
        <f>(G15/$G$16)</f>
        <v>#DIV/0!</v>
      </c>
      <c r="I15" s="172" t="e">
        <f t="shared" si="1"/>
        <v>#DIV/0!</v>
      </c>
    </row>
    <row r="16" spans="1:9" s="2" customFormat="1" ht="22.5" customHeight="1">
      <c r="A16" s="22" t="s">
        <v>162</v>
      </c>
      <c r="B16" s="171"/>
      <c r="C16" s="171"/>
      <c r="D16" s="23"/>
      <c r="E16" s="23"/>
      <c r="F16" s="23"/>
      <c r="G16" s="24">
        <f>SUM(G12:G15)</f>
        <v>0</v>
      </c>
      <c r="H16" s="118" t="e">
        <f>SUM(H12:H15)</f>
        <v>#DIV/0!</v>
      </c>
      <c r="I16" s="119"/>
    </row>
    <row r="17" spans="1:9" s="2" customFormat="1" ht="22.5" customHeight="1">
      <c r="A17" s="25" t="s">
        <v>32</v>
      </c>
      <c r="B17" s="26" t="s">
        <v>132</v>
      </c>
      <c r="C17" s="27"/>
      <c r="D17" s="27" t="s">
        <v>33</v>
      </c>
      <c r="E17" s="27"/>
      <c r="F17" s="27"/>
      <c r="G17" s="152">
        <f>SUM('LQS (40)'!G55+'LQS (39)'!G55+'LQS  (38)'!G55+'LQS (37)'!G55+'LQS  (36)'!G55+'LQS  (35)'!G55+'LQS  (34)'!G55+'LQS  (33)'!G55+'LQS  (32)'!G55+'LQS  (31)'!G55+'LQS  (30)'!G55+'LQS  (29)'!G55+'LQS  (28)'!G55+'LQS  (27)'!G55+'LQS  (26)'!G55+'LQS  (25)'!G55+'LQS  (24)'!G55+'LQS  (23)'!G55+'LQS (22)'!G55+'LQS  (21)'!G55+'LQS  (20)'!G55+'LQS (19)'!G55+'LQS  (18)'!G55+'LQS  (17)'!G55+'LQS  (16)'!G55+'LQS (15)'!G55+'LQS  (14)'!G55+'LQS  (13)'!G55+'LQS (12)'!G55+'LQS  (11)'!G55+'LQS (10)'!G55+'LQS  (9)'!G55+'LQS  (8)'!G55+'LQS  (7)'!G55+'LQS  (6)'!G55+'LQS  (5)'!G55+'LQS (4)'!G55+'LQS (3)'!G55+'LQS  (2)'!G55+'LQS (1)'!G55)</f>
        <v>0</v>
      </c>
      <c r="H17" s="120" t="e">
        <f>(G17/$G$20)</f>
        <v>#DIV/0!</v>
      </c>
      <c r="I17" s="120" t="e">
        <f>(G17/$G$86)</f>
        <v>#DIV/0!</v>
      </c>
    </row>
    <row r="18" spans="1:9" s="2" customFormat="1" ht="22.5" customHeight="1">
      <c r="A18" s="28"/>
      <c r="B18" s="27"/>
      <c r="C18" s="27"/>
      <c r="D18" s="27" t="s">
        <v>34</v>
      </c>
      <c r="E18" s="27"/>
      <c r="F18" s="27"/>
      <c r="G18" s="152">
        <f>SUM('LQS (40)'!G56+'LQS (39)'!G56+'LQS  (38)'!G56+'LQS (37)'!G56+'LQS  (36)'!G56+'LQS  (35)'!G56+'LQS  (34)'!G56+'LQS  (33)'!G56+'LQS  (32)'!G56+'LQS  (31)'!G56+'LQS  (30)'!G56+'LQS  (29)'!G56+'LQS  (28)'!G56+'LQS  (27)'!G56+'LQS  (26)'!G56+'LQS  (25)'!G56+'LQS  (24)'!G56+'LQS  (23)'!G56+'LQS (22)'!G56+'LQS  (21)'!G56+'LQS  (20)'!G56+'LQS (19)'!G56+'LQS  (18)'!G56+'LQS  (17)'!G56+'LQS  (16)'!G56+'LQS (15)'!G56+'LQS  (14)'!G56+'LQS  (13)'!G56+'LQS (12)'!G56+'LQS  (11)'!G56+'LQS (10)'!G56+'LQS  (9)'!G56+'LQS  (8)'!G56+'LQS  (7)'!G56+'LQS  (6)'!G56+'LQS  (5)'!G56+'LQS (4)'!G56+'LQS (3)'!G56+'LQS  (2)'!G56+'LQS (1)'!G56)</f>
        <v>0</v>
      </c>
      <c r="H18" s="120" t="e">
        <f>(G18/$G$20)</f>
        <v>#DIV/0!</v>
      </c>
      <c r="I18" s="120" t="e">
        <f>(G18/$G$86)</f>
        <v>#DIV/0!</v>
      </c>
    </row>
    <row r="19" spans="1:9" s="2" customFormat="1" ht="22.5" customHeight="1">
      <c r="A19" s="28"/>
      <c r="B19" s="27"/>
      <c r="C19" s="27"/>
      <c r="D19" s="27" t="s">
        <v>163</v>
      </c>
      <c r="E19" s="27"/>
      <c r="F19" s="27"/>
      <c r="G19" s="152">
        <f>SUM('LQS (40)'!G57+'LQS (39)'!G57+'LQS  (38)'!G57+'LQS (37)'!G57+'LQS  (36)'!G57+'LQS  (35)'!G57+'LQS  (34)'!G57+'LQS  (33)'!G57+'LQS  (32)'!G57+'LQS  (31)'!G57+'LQS  (30)'!G57+'LQS  (29)'!G57+'LQS  (28)'!G57+'LQS  (27)'!G57+'LQS  (26)'!G57+'LQS  (25)'!G57+'LQS  (24)'!G57+'LQS  (23)'!G57+'LQS (22)'!G57+'LQS  (21)'!G57+'LQS  (20)'!G57+'LQS (19)'!G57+'LQS  (18)'!G57+'LQS  (17)'!G57+'LQS  (16)'!G57+'LQS (15)'!G57+'LQS  (14)'!G57+'LQS  (13)'!G57+'LQS (12)'!G57+'LQS  (11)'!G57+'LQS (10)'!G57+'LQS  (9)'!G57+'LQS  (8)'!G57+'LQS  (7)'!G57+'LQS  (6)'!G57+'LQS  (5)'!G57+'LQS (4)'!G57+'LQS (3)'!G57+'LQS  (2)'!G57+'LQS (1)'!G57)</f>
        <v>0</v>
      </c>
      <c r="H19" s="120" t="e">
        <f>(G19/$G$20)</f>
        <v>#DIV/0!</v>
      </c>
      <c r="I19" s="120" t="e">
        <f>(G19/$G$86)</f>
        <v>#DIV/0!</v>
      </c>
    </row>
    <row r="20" spans="1:9" s="2" customFormat="1" ht="22.5" customHeight="1">
      <c r="A20" s="28"/>
      <c r="B20" s="29"/>
      <c r="C20" s="29"/>
      <c r="D20" s="30" t="s">
        <v>35</v>
      </c>
      <c r="E20" s="29"/>
      <c r="F20" s="29"/>
      <c r="G20" s="31">
        <f>SUM(G17:G19)</f>
        <v>0</v>
      </c>
      <c r="H20" s="121" t="e">
        <f>SUM(H17:H19)</f>
        <v>#DIV/0!</v>
      </c>
      <c r="I20" s="122"/>
    </row>
    <row r="21" spans="1:9" s="2" customFormat="1" ht="22.5" customHeight="1">
      <c r="A21" s="28"/>
      <c r="B21" s="27"/>
      <c r="C21" s="27"/>
      <c r="D21" s="27"/>
      <c r="E21" s="27"/>
      <c r="F21" s="27"/>
      <c r="G21" s="153"/>
      <c r="H21" s="120"/>
      <c r="I21" s="123"/>
    </row>
    <row r="22" spans="1:9" s="2" customFormat="1" ht="22.5" customHeight="1">
      <c r="A22" s="28"/>
      <c r="B22" s="26" t="s">
        <v>36</v>
      </c>
      <c r="C22" s="27"/>
      <c r="D22" s="27" t="s">
        <v>37</v>
      </c>
      <c r="E22" s="27"/>
      <c r="F22" s="27"/>
      <c r="G22" s="152">
        <f>SUM('LQS (40)'!G60+'LQS (39)'!G60+'LQS  (38)'!G60+'LQS (37)'!G60+'LQS  (36)'!G60+'LQS  (35)'!G60+'LQS  (34)'!G60+'LQS  (33)'!G60+'LQS  (32)'!G60+'LQS  (31)'!G60+'LQS  (30)'!G60+'LQS  (29)'!G60+'LQS  (28)'!G60+'LQS  (27)'!G60+'LQS  (26)'!G60+'LQS  (25)'!G60+'LQS  (24)'!G60+'LQS  (23)'!G60+'LQS (22)'!G60+'LQS  (21)'!G60+'LQS  (20)'!G60+'LQS (19)'!G60+'LQS  (18)'!G60+'LQS  (17)'!G60+'LQS  (16)'!G60+'LQS (15)'!G60+'LQS  (14)'!G60+'LQS  (13)'!G60+'LQS (12)'!G60+'LQS  (11)'!G60+'LQS (10)'!G60+'LQS  (9)'!G60+'LQS  (8)'!G60+'LQS  (7)'!G60+'LQS  (6)'!G60+'LQS  (5)'!G60+'LQS (4)'!G60+'LQS (3)'!G60+'LQS  (2)'!G60+'LQS (1)'!G60)</f>
        <v>0</v>
      </c>
      <c r="H22" s="120" t="e">
        <f>(G22/$G$25)</f>
        <v>#DIV/0!</v>
      </c>
      <c r="I22" s="120" t="e">
        <f>(G22/$G$86)</f>
        <v>#DIV/0!</v>
      </c>
    </row>
    <row r="23" spans="1:9" s="2" customFormat="1" ht="22.5" customHeight="1">
      <c r="A23" s="28"/>
      <c r="B23" s="27"/>
      <c r="C23" s="27"/>
      <c r="D23" s="27" t="s">
        <v>38</v>
      </c>
      <c r="E23" s="27"/>
      <c r="F23" s="27"/>
      <c r="G23" s="152">
        <f>SUM('LQS (40)'!G61+'LQS (39)'!G61+'LQS  (38)'!G61+'LQS (37)'!G61+'LQS  (36)'!G61+'LQS  (35)'!G61+'LQS  (34)'!G61+'LQS  (33)'!G61+'LQS  (32)'!G61+'LQS  (31)'!G61+'LQS  (30)'!G61+'LQS  (29)'!G61+'LQS  (28)'!G61+'LQS  (27)'!G61+'LQS  (26)'!G61+'LQS  (25)'!G61+'LQS  (24)'!G61+'LQS  (23)'!G61+'LQS (22)'!G61+'LQS  (21)'!G61+'LQS  (20)'!G61+'LQS (19)'!G61+'LQS  (18)'!G61+'LQS  (17)'!G61+'LQS  (16)'!G61+'LQS (15)'!G61+'LQS  (14)'!G61+'LQS  (13)'!G61+'LQS (12)'!G61+'LQS  (11)'!G61+'LQS (10)'!G61+'LQS  (9)'!G61+'LQS  (8)'!G61+'LQS  (7)'!G61+'LQS  (6)'!G61+'LQS  (5)'!G61+'LQS (4)'!G61+'LQS (3)'!G61+'LQS  (2)'!G61+'LQS (1)'!G61)</f>
        <v>0</v>
      </c>
      <c r="H23" s="120" t="e">
        <f>(G23/$G$25)</f>
        <v>#DIV/0!</v>
      </c>
      <c r="I23" s="120" t="e">
        <f>(G23/$G$86)</f>
        <v>#DIV/0!</v>
      </c>
    </row>
    <row r="24" spans="1:9" s="2" customFormat="1" ht="22.5" customHeight="1">
      <c r="A24" s="28"/>
      <c r="B24" s="27"/>
      <c r="C24" s="27"/>
      <c r="D24" s="27" t="s">
        <v>39</v>
      </c>
      <c r="E24" s="27"/>
      <c r="F24" s="27"/>
      <c r="G24" s="152">
        <f>SUM('LQS (40)'!G62+'LQS (39)'!G62+'LQS  (38)'!G62+'LQS (37)'!G62+'LQS  (36)'!G62+'LQS  (35)'!G62+'LQS  (34)'!G62+'LQS  (33)'!G62+'LQS  (32)'!G62+'LQS  (31)'!G62+'LQS  (30)'!G62+'LQS  (29)'!G62+'LQS  (28)'!G62+'LQS  (27)'!G62+'LQS  (26)'!G62+'LQS  (25)'!G62+'LQS  (24)'!G62+'LQS  (23)'!G62+'LQS (22)'!G62+'LQS  (21)'!G62+'LQS  (20)'!G62+'LQS (19)'!G62+'LQS  (18)'!G62+'LQS  (17)'!G62+'LQS  (16)'!G62+'LQS (15)'!G62+'LQS  (14)'!G62+'LQS  (13)'!G62+'LQS (12)'!G62+'LQS  (11)'!G62+'LQS (10)'!G62+'LQS  (9)'!G62+'LQS  (8)'!G62+'LQS  (7)'!G62+'LQS  (6)'!G62+'LQS  (5)'!G62+'LQS (4)'!G62+'LQS (3)'!G62+'LQS  (2)'!G62+'LQS (1)'!G62)</f>
        <v>0</v>
      </c>
      <c r="H24" s="120" t="e">
        <f>(G24/$G$25)</f>
        <v>#DIV/0!</v>
      </c>
      <c r="I24" s="120" t="e">
        <f>(G24/$G$86)</f>
        <v>#DIV/0!</v>
      </c>
    </row>
    <row r="25" spans="1:9" s="2" customFormat="1" ht="22.5" customHeight="1">
      <c r="A25" s="28"/>
      <c r="B25" s="29"/>
      <c r="C25" s="29"/>
      <c r="D25" s="30" t="s">
        <v>40</v>
      </c>
      <c r="E25" s="29"/>
      <c r="F25" s="29"/>
      <c r="G25" s="31">
        <f>SUM(G22:G24)</f>
        <v>0</v>
      </c>
      <c r="H25" s="121" t="e">
        <f>SUM(H22:H24)</f>
        <v>#DIV/0!</v>
      </c>
      <c r="I25" s="122"/>
    </row>
    <row r="26" spans="1:9" s="2" customFormat="1" ht="22.5" customHeight="1">
      <c r="A26" s="28"/>
      <c r="B26" s="27"/>
      <c r="C26" s="27"/>
      <c r="D26" s="27"/>
      <c r="E26" s="27"/>
      <c r="F26" s="27"/>
      <c r="G26" s="153"/>
      <c r="H26" s="120"/>
      <c r="I26" s="123"/>
    </row>
    <row r="27" spans="1:9" s="2" customFormat="1" ht="22.5" customHeight="1">
      <c r="A27" s="28"/>
      <c r="B27" s="26" t="s">
        <v>41</v>
      </c>
      <c r="C27" s="27"/>
      <c r="D27" s="27" t="s">
        <v>42</v>
      </c>
      <c r="E27" s="27"/>
      <c r="F27" s="27"/>
      <c r="G27" s="152">
        <f>SUM('LQS (40)'!G65+'LQS (39)'!G65+'LQS  (38)'!G65+'LQS (37)'!G65+'LQS  (36)'!G65+'LQS  (35)'!G65+'LQS  (34)'!G65+'LQS  (33)'!G65+'LQS  (32)'!G65+'LQS  (31)'!G65+'LQS  (30)'!G65+'LQS  (29)'!G65+'LQS  (28)'!G65+'LQS  (27)'!G65+'LQS  (26)'!G65+'LQS  (25)'!G65+'LQS  (24)'!G65+'LQS  (23)'!G65+'LQS (22)'!G65+'LQS  (21)'!G65+'LQS  (20)'!G65+'LQS (19)'!G65+'LQS  (18)'!G65+'LQS  (17)'!G65+'LQS  (16)'!G65+'LQS (15)'!G65+'LQS  (14)'!G65+'LQS  (13)'!G65+'LQS (12)'!G65+'LQS  (11)'!G65+'LQS (10)'!G65+'LQS  (9)'!G65+'LQS  (8)'!G65+'LQS  (7)'!G65+'LQS  (6)'!G65+'LQS  (5)'!G65+'LQS (4)'!G65+'LQS (3)'!G65+'LQS  (2)'!G65+'LQS (1)'!G65)</f>
        <v>0</v>
      </c>
      <c r="H27" s="120" t="e">
        <f>(G27/$G$34)</f>
        <v>#DIV/0!</v>
      </c>
      <c r="I27" s="120" t="e">
        <f aca="true" t="shared" si="2" ref="I27:I33">(G27/$G$86)</f>
        <v>#DIV/0!</v>
      </c>
    </row>
    <row r="28" spans="1:9" s="2" customFormat="1" ht="22.5" customHeight="1">
      <c r="A28" s="28"/>
      <c r="B28" s="27"/>
      <c r="C28" s="27"/>
      <c r="D28" s="27" t="s">
        <v>43</v>
      </c>
      <c r="E28" s="27"/>
      <c r="F28" s="27"/>
      <c r="G28" s="152">
        <f>SUM('LQS (40)'!G66+'LQS (39)'!G66+'LQS  (38)'!G66+'LQS (37)'!G66+'LQS  (36)'!G66+'LQS  (35)'!G66+'LQS  (34)'!G66+'LQS  (33)'!G66+'LQS  (32)'!G66+'LQS  (31)'!G66+'LQS  (30)'!G66+'LQS  (29)'!G66+'LQS  (28)'!G66+'LQS  (27)'!G66+'LQS  (26)'!G66+'LQS  (25)'!G66+'LQS  (24)'!G66+'LQS  (23)'!G66+'LQS (22)'!G66+'LQS  (21)'!G66+'LQS  (20)'!G66+'LQS (19)'!G66+'LQS  (18)'!G66+'LQS  (17)'!G66+'LQS  (16)'!G66+'LQS (15)'!G66+'LQS  (14)'!G66+'LQS  (13)'!G66+'LQS (12)'!G66+'LQS  (11)'!G66+'LQS (10)'!G66+'LQS  (9)'!G66+'LQS  (8)'!G66+'LQS  (7)'!G66+'LQS  (6)'!G66+'LQS  (5)'!G66+'LQS (4)'!G66+'LQS (3)'!G66+'LQS  (2)'!G66+'LQS (1)'!G66)</f>
        <v>0</v>
      </c>
      <c r="H28" s="120" t="e">
        <f aca="true" t="shared" si="3" ref="H28:H33">(G28/$G$34)</f>
        <v>#DIV/0!</v>
      </c>
      <c r="I28" s="120" t="e">
        <f t="shared" si="2"/>
        <v>#DIV/0!</v>
      </c>
    </row>
    <row r="29" spans="1:9" s="2" customFormat="1" ht="22.5" customHeight="1">
      <c r="A29" s="28"/>
      <c r="B29" s="27"/>
      <c r="C29" s="27"/>
      <c r="D29" s="27" t="s">
        <v>44</v>
      </c>
      <c r="E29" s="27"/>
      <c r="F29" s="27"/>
      <c r="G29" s="152">
        <f>SUM('LQS (40)'!G67+'LQS (39)'!G67+'LQS  (38)'!G67+'LQS (37)'!G67+'LQS  (36)'!G67+'LQS  (35)'!G67+'LQS  (34)'!G67+'LQS  (33)'!G67+'LQS  (32)'!G67+'LQS  (31)'!G67+'LQS  (30)'!G67+'LQS  (29)'!G67+'LQS  (28)'!G67+'LQS  (27)'!G67+'LQS  (26)'!G67+'LQS  (25)'!G67+'LQS  (24)'!G67+'LQS  (23)'!G67+'LQS (22)'!G67+'LQS  (21)'!G67+'LQS  (20)'!G67+'LQS (19)'!G67+'LQS  (18)'!G67+'LQS  (17)'!G67+'LQS  (16)'!G67+'LQS (15)'!G67+'LQS  (14)'!G67+'LQS  (13)'!G67+'LQS (12)'!G67+'LQS  (11)'!G67+'LQS (10)'!G67+'LQS  (9)'!G67+'LQS  (8)'!G67+'LQS  (7)'!G67+'LQS  (6)'!G67+'LQS  (5)'!G67+'LQS (4)'!G67+'LQS (3)'!G67+'LQS  (2)'!G67+'LQS (1)'!G67)</f>
        <v>0</v>
      </c>
      <c r="H29" s="120" t="e">
        <f t="shared" si="3"/>
        <v>#DIV/0!</v>
      </c>
      <c r="I29" s="120" t="e">
        <f t="shared" si="2"/>
        <v>#DIV/0!</v>
      </c>
    </row>
    <row r="30" spans="1:9" s="2" customFormat="1" ht="22.5" customHeight="1">
      <c r="A30" s="25"/>
      <c r="B30" s="27"/>
      <c r="C30" s="27"/>
      <c r="D30" s="27" t="s">
        <v>45</v>
      </c>
      <c r="E30" s="27"/>
      <c r="F30" s="27"/>
      <c r="G30" s="152">
        <f>SUM('LQS (40)'!G68+'LQS (39)'!G68+'LQS  (38)'!G68+'LQS (37)'!G68+'LQS  (36)'!G68+'LQS  (35)'!G68+'LQS  (34)'!G68+'LQS  (33)'!G68+'LQS  (32)'!G68+'LQS  (31)'!G68+'LQS  (30)'!G68+'LQS  (29)'!G68+'LQS  (28)'!G68+'LQS  (27)'!G68+'LQS  (26)'!G68+'LQS  (25)'!G68+'LQS  (24)'!G68+'LQS  (23)'!G68+'LQS (22)'!G68+'LQS  (21)'!G68+'LQS  (20)'!G68+'LQS (19)'!G68+'LQS  (18)'!G68+'LQS  (17)'!G68+'LQS  (16)'!G68+'LQS (15)'!G68+'LQS  (14)'!G68+'LQS  (13)'!G68+'LQS (12)'!G68+'LQS  (11)'!G68+'LQS (10)'!G68+'LQS  (9)'!G68+'LQS  (8)'!G68+'LQS  (7)'!G68+'LQS  (6)'!G68+'LQS  (5)'!G68+'LQS (4)'!G68+'LQS (3)'!G68+'LQS  (2)'!G68+'LQS (1)'!G68)</f>
        <v>0</v>
      </c>
      <c r="H30" s="120" t="e">
        <f t="shared" si="3"/>
        <v>#DIV/0!</v>
      </c>
      <c r="I30" s="120" t="e">
        <f t="shared" si="2"/>
        <v>#DIV/0!</v>
      </c>
    </row>
    <row r="31" spans="1:9" s="2" customFormat="1" ht="22.5" customHeight="1">
      <c r="A31" s="28"/>
      <c r="B31" s="27"/>
      <c r="C31" s="27"/>
      <c r="D31" s="27" t="s">
        <v>46</v>
      </c>
      <c r="E31" s="27"/>
      <c r="F31" s="27"/>
      <c r="G31" s="152">
        <f>SUM('LQS (40)'!G69+'LQS (39)'!G69+'LQS  (38)'!G69+'LQS (37)'!G69+'LQS  (36)'!G69+'LQS  (35)'!G69+'LQS  (34)'!G69+'LQS  (33)'!G69+'LQS  (32)'!G69+'LQS  (31)'!G69+'LQS  (30)'!G69+'LQS  (29)'!G69+'LQS  (28)'!G69+'LQS  (27)'!G69+'LQS  (26)'!G69+'LQS  (25)'!G69+'LQS  (24)'!G69+'LQS  (23)'!G69+'LQS (22)'!G69+'LQS  (21)'!G69+'LQS  (20)'!G69+'LQS (19)'!G69+'LQS  (18)'!G69+'LQS  (17)'!G69+'LQS  (16)'!G69+'LQS (15)'!G69+'LQS  (14)'!G69+'LQS  (13)'!G69+'LQS (12)'!G69+'LQS  (11)'!G69+'LQS (10)'!G69+'LQS  (9)'!G69+'LQS  (8)'!G69+'LQS  (7)'!G69+'LQS  (6)'!G69+'LQS  (5)'!G69+'LQS (4)'!G69+'LQS (3)'!G69+'LQS  (2)'!G69+'LQS (1)'!G69)</f>
        <v>0</v>
      </c>
      <c r="H31" s="120" t="e">
        <f t="shared" si="3"/>
        <v>#DIV/0!</v>
      </c>
      <c r="I31" s="120" t="e">
        <f>(G31/$G$86)</f>
        <v>#DIV/0!</v>
      </c>
    </row>
    <row r="32" spans="1:9" s="2" customFormat="1" ht="22.5" customHeight="1">
      <c r="A32" s="25"/>
      <c r="B32" s="26"/>
      <c r="C32" s="27"/>
      <c r="D32" s="27" t="s">
        <v>47</v>
      </c>
      <c r="E32" s="27"/>
      <c r="F32" s="27"/>
      <c r="G32" s="152">
        <f>SUM('LQS (40)'!G70+'LQS (39)'!G70+'LQS  (38)'!G70+'LQS (37)'!G70+'LQS  (36)'!G70+'LQS  (35)'!G70+'LQS  (34)'!G70+'LQS  (33)'!G70+'LQS  (32)'!G70+'LQS  (31)'!G70+'LQS  (30)'!G70+'LQS  (29)'!G70+'LQS  (28)'!G70+'LQS  (27)'!G70+'LQS  (26)'!G70+'LQS  (25)'!G70+'LQS  (24)'!G70+'LQS  (23)'!G70+'LQS (22)'!G70+'LQS  (21)'!G70+'LQS  (20)'!G70+'LQS (19)'!G70+'LQS  (18)'!G70+'LQS  (17)'!G70+'LQS  (16)'!G70+'LQS (15)'!G70+'LQS  (14)'!G70+'LQS  (13)'!G70+'LQS (12)'!G70+'LQS  (11)'!G70+'LQS (10)'!G70+'LQS  (9)'!G70+'LQS  (8)'!G70+'LQS  (7)'!G70+'LQS  (6)'!G70+'LQS  (5)'!G70+'LQS (4)'!G70+'LQS (3)'!G70+'LQS  (2)'!G70+'LQS (1)'!G70)</f>
        <v>0</v>
      </c>
      <c r="H32" s="120" t="e">
        <f t="shared" si="3"/>
        <v>#DIV/0!</v>
      </c>
      <c r="I32" s="120" t="e">
        <f t="shared" si="2"/>
        <v>#DIV/0!</v>
      </c>
    </row>
    <row r="33" spans="1:9" s="2" customFormat="1" ht="22.5" customHeight="1">
      <c r="A33" s="25"/>
      <c r="B33" s="26"/>
      <c r="C33" s="27"/>
      <c r="D33" s="27" t="s">
        <v>48</v>
      </c>
      <c r="E33" s="27"/>
      <c r="F33" s="27"/>
      <c r="G33" s="152">
        <f>SUM('LQS (40)'!G71+'LQS (39)'!G71+'LQS  (38)'!G71+'LQS (37)'!G71+'LQS  (36)'!G71+'LQS  (35)'!G71+'LQS  (34)'!G71+'LQS  (33)'!G71+'LQS  (32)'!G71+'LQS  (31)'!G71+'LQS  (30)'!G71+'LQS  (29)'!G71+'LQS  (28)'!G71+'LQS  (27)'!G71+'LQS  (26)'!G71+'LQS  (25)'!G71+'LQS  (24)'!G71+'LQS  (23)'!G71+'LQS (22)'!G71+'LQS  (21)'!G71+'LQS  (20)'!G71+'LQS (19)'!G71+'LQS  (18)'!G71+'LQS  (17)'!G71+'LQS  (16)'!G71+'LQS (15)'!G71+'LQS  (14)'!G71+'LQS  (13)'!G71+'LQS (12)'!G71+'LQS  (11)'!G71+'LQS (10)'!G71+'LQS  (9)'!G71+'LQS  (8)'!G71+'LQS  (7)'!G71+'LQS  (6)'!G71+'LQS  (5)'!G71+'LQS (4)'!G71+'LQS (3)'!G71+'LQS  (2)'!G71+'LQS (1)'!G71)</f>
        <v>0</v>
      </c>
      <c r="H33" s="120" t="e">
        <f t="shared" si="3"/>
        <v>#DIV/0!</v>
      </c>
      <c r="I33" s="120" t="e">
        <f t="shared" si="2"/>
        <v>#DIV/0!</v>
      </c>
    </row>
    <row r="34" spans="1:9" s="2" customFormat="1" ht="22.5" customHeight="1">
      <c r="A34" s="25"/>
      <c r="B34" s="30"/>
      <c r="C34" s="29"/>
      <c r="D34" s="30" t="s">
        <v>49</v>
      </c>
      <c r="E34" s="29"/>
      <c r="F34" s="29"/>
      <c r="G34" s="31">
        <f>SUM(G27:G33)</f>
        <v>0</v>
      </c>
      <c r="H34" s="121" t="e">
        <f>SUM(H27:H33)</f>
        <v>#DIV/0!</v>
      </c>
      <c r="I34" s="122"/>
    </row>
    <row r="35" spans="1:9" s="2" customFormat="1" ht="22.5" customHeight="1">
      <c r="A35" s="28"/>
      <c r="B35" s="27"/>
      <c r="C35" s="27"/>
      <c r="D35" s="27"/>
      <c r="E35" s="27"/>
      <c r="F35" s="27"/>
      <c r="G35" s="153"/>
      <c r="H35" s="120"/>
      <c r="I35" s="123"/>
    </row>
    <row r="36" spans="1:9" s="2" customFormat="1" ht="22.5" customHeight="1">
      <c r="A36" s="28"/>
      <c r="B36" s="26" t="s">
        <v>50</v>
      </c>
      <c r="C36" s="27"/>
      <c r="D36" s="27" t="s">
        <v>51</v>
      </c>
      <c r="E36" s="27"/>
      <c r="F36" s="27"/>
      <c r="G36" s="152">
        <f>SUM('LQS (40)'!G74+'LQS (39)'!G74+'LQS  (38)'!G74+'LQS (37)'!G74+'LQS  (36)'!G74+'LQS  (35)'!G74+'LQS  (34)'!G74+'LQS  (33)'!G74+'LQS  (32)'!G74+'LQS  (31)'!G74+'LQS  (30)'!G74+'LQS  (29)'!G74+'LQS  (28)'!G74+'LQS  (27)'!G74+'LQS  (26)'!G74+'LQS  (25)'!G74+'LQS  (24)'!G74+'LQS  (23)'!G74+'LQS (22)'!G74+'LQS  (21)'!G74+'LQS  (20)'!G74+'LQS (19)'!G74+'LQS  (18)'!G74+'LQS  (17)'!G74+'LQS  (16)'!G74+'LQS (15)'!G74+'LQS  (14)'!G74+'LQS  (13)'!G74+'LQS (12)'!G74+'LQS  (11)'!G74+'LQS (10)'!G74+'LQS  (9)'!G74+'LQS  (8)'!G74+'LQS  (7)'!G74+'LQS  (6)'!G74+'LQS  (5)'!G74+'LQS (4)'!G74+'LQS (3)'!G74+'LQS  (2)'!G74+'LQS (1)'!G74)</f>
        <v>0</v>
      </c>
      <c r="H36" s="120" t="e">
        <f aca="true" t="shared" si="4" ref="H36:H41">(G36/$G$42)</f>
        <v>#DIV/0!</v>
      </c>
      <c r="I36" s="120" t="e">
        <f aca="true" t="shared" si="5" ref="I36:I41">(G36/$G$86)</f>
        <v>#DIV/0!</v>
      </c>
    </row>
    <row r="37" spans="1:9" s="2" customFormat="1" ht="22.5" customHeight="1">
      <c r="A37" s="28"/>
      <c r="B37" s="26" t="s">
        <v>52</v>
      </c>
      <c r="C37" s="27"/>
      <c r="D37" s="27" t="s">
        <v>53</v>
      </c>
      <c r="E37" s="27"/>
      <c r="F37" s="27"/>
      <c r="G37" s="152">
        <f>SUM('LQS (40)'!G75+'LQS (39)'!G75+'LQS  (38)'!G75+'LQS (37)'!G75+'LQS  (36)'!G75+'LQS  (35)'!G75+'LQS  (34)'!G75+'LQS  (33)'!G75+'LQS  (32)'!G75+'LQS  (31)'!G75+'LQS  (30)'!G75+'LQS  (29)'!G75+'LQS  (28)'!G75+'LQS  (27)'!G75+'LQS  (26)'!G75+'LQS  (25)'!G75+'LQS  (24)'!G75+'LQS  (23)'!G75+'LQS (22)'!G75+'LQS  (21)'!G75+'LQS  (20)'!G75+'LQS (19)'!G75+'LQS  (18)'!G75+'LQS  (17)'!G75+'LQS  (16)'!G75+'LQS (15)'!G75+'LQS  (14)'!G75+'LQS  (13)'!G75+'LQS (12)'!G75+'LQS  (11)'!G75+'LQS (10)'!G75+'LQS  (9)'!G75+'LQS  (8)'!G75+'LQS  (7)'!G75+'LQS  (6)'!G75+'LQS  (5)'!G75+'LQS (4)'!G75+'LQS (3)'!G75+'LQS  (2)'!G75+'LQS (1)'!G75)</f>
        <v>0</v>
      </c>
      <c r="H37" s="120" t="e">
        <f t="shared" si="4"/>
        <v>#DIV/0!</v>
      </c>
      <c r="I37" s="120" t="e">
        <f t="shared" si="5"/>
        <v>#DIV/0!</v>
      </c>
    </row>
    <row r="38" spans="1:9" s="2" customFormat="1" ht="22.5" customHeight="1">
      <c r="A38" s="28"/>
      <c r="B38" s="33"/>
      <c r="C38" s="27"/>
      <c r="D38" s="27" t="s">
        <v>54</v>
      </c>
      <c r="E38" s="27"/>
      <c r="F38" s="27"/>
      <c r="G38" s="152">
        <f>SUM('LQS (40)'!G76+'LQS (39)'!G76+'LQS  (38)'!G76+'LQS (37)'!G76+'LQS  (36)'!G76+'LQS  (35)'!G76+'LQS  (34)'!G76+'LQS  (33)'!G76+'LQS  (32)'!G76+'LQS  (31)'!G76+'LQS  (30)'!G76+'LQS  (29)'!G76+'LQS  (28)'!G76+'LQS  (27)'!G76+'LQS  (26)'!G76+'LQS  (25)'!G76+'LQS  (24)'!G76+'LQS  (23)'!G76+'LQS (22)'!G76+'LQS  (21)'!G76+'LQS  (20)'!G76+'LQS (19)'!G76+'LQS  (18)'!G76+'LQS  (17)'!G76+'LQS  (16)'!G76+'LQS (15)'!G76+'LQS  (14)'!G76+'LQS  (13)'!G76+'LQS (12)'!G76+'LQS  (11)'!G76+'LQS (10)'!G76+'LQS  (9)'!G76+'LQS  (8)'!G76+'LQS  (7)'!G76+'LQS  (6)'!G76+'LQS  (5)'!G76+'LQS (4)'!G76+'LQS (3)'!G76+'LQS  (2)'!G76+'LQS (1)'!G76)</f>
        <v>0</v>
      </c>
      <c r="H38" s="120" t="e">
        <f t="shared" si="4"/>
        <v>#DIV/0!</v>
      </c>
      <c r="I38" s="120" t="e">
        <f t="shared" si="5"/>
        <v>#DIV/0!</v>
      </c>
    </row>
    <row r="39" spans="1:9" s="2" customFormat="1" ht="22.5" customHeight="1">
      <c r="A39" s="28"/>
      <c r="B39" s="33"/>
      <c r="C39" s="27"/>
      <c r="D39" s="27" t="s">
        <v>55</v>
      </c>
      <c r="E39" s="27"/>
      <c r="F39" s="27"/>
      <c r="G39" s="152">
        <f>SUM('LQS (40)'!G77+'LQS (39)'!G77+'LQS  (38)'!G77+'LQS (37)'!G77+'LQS  (36)'!G77+'LQS  (35)'!G77+'LQS  (34)'!G77+'LQS  (33)'!G77+'LQS  (32)'!G77+'LQS  (31)'!G77+'LQS  (30)'!G77+'LQS  (29)'!G77+'LQS  (28)'!G77+'LQS  (27)'!G77+'LQS  (26)'!G77+'LQS  (25)'!G77+'LQS  (24)'!G77+'LQS  (23)'!G77+'LQS (22)'!G77+'LQS  (21)'!G77+'LQS  (20)'!G77+'LQS (19)'!G77+'LQS  (18)'!G77+'LQS  (17)'!G77+'LQS  (16)'!G77+'LQS (15)'!G77+'LQS  (14)'!G77+'LQS  (13)'!G77+'LQS (12)'!G77+'LQS  (11)'!G77+'LQS (10)'!G77+'LQS  (9)'!G77+'LQS  (8)'!G77+'LQS  (7)'!G77+'LQS  (6)'!G77+'LQS  (5)'!G77+'LQS (4)'!G77+'LQS (3)'!G77+'LQS  (2)'!G77+'LQS (1)'!G77)</f>
        <v>0</v>
      </c>
      <c r="H39" s="120" t="e">
        <f t="shared" si="4"/>
        <v>#DIV/0!</v>
      </c>
      <c r="I39" s="120" t="e">
        <f t="shared" si="5"/>
        <v>#DIV/0!</v>
      </c>
    </row>
    <row r="40" spans="1:9" s="2" customFormat="1" ht="22.5" customHeight="1">
      <c r="A40" s="28"/>
      <c r="B40" s="27"/>
      <c r="C40" s="27"/>
      <c r="D40" s="27" t="s">
        <v>56</v>
      </c>
      <c r="E40" s="27"/>
      <c r="F40" s="27"/>
      <c r="G40" s="152">
        <f>SUM('LQS (40)'!G78+'LQS (39)'!G78+'LQS  (38)'!G78+'LQS (37)'!G78+'LQS  (36)'!G78+'LQS  (35)'!G78+'LQS  (34)'!G78+'LQS  (33)'!G78+'LQS  (32)'!G78+'LQS  (31)'!G78+'LQS  (30)'!G78+'LQS  (29)'!G78+'LQS  (28)'!G78+'LQS  (27)'!G78+'LQS  (26)'!G78+'LQS  (25)'!G78+'LQS  (24)'!G78+'LQS  (23)'!G78+'LQS (22)'!G78+'LQS  (21)'!G78+'LQS  (20)'!G78+'LQS (19)'!G78+'LQS  (18)'!G78+'LQS  (17)'!G78+'LQS  (16)'!G78+'LQS (15)'!G78+'LQS  (14)'!G78+'LQS  (13)'!G78+'LQS (12)'!G78+'LQS  (11)'!G78+'LQS (10)'!G78+'LQS  (9)'!G78+'LQS  (8)'!G78+'LQS  (7)'!G78+'LQS  (6)'!G78+'LQS  (5)'!G78+'LQS (4)'!G78+'LQS (3)'!G78+'LQS  (2)'!G78+'LQS (1)'!G78)</f>
        <v>0</v>
      </c>
      <c r="H40" s="120" t="e">
        <f t="shared" si="4"/>
        <v>#DIV/0!</v>
      </c>
      <c r="I40" s="120" t="e">
        <f t="shared" si="5"/>
        <v>#DIV/0!</v>
      </c>
    </row>
    <row r="41" spans="1:9" s="2" customFormat="1" ht="22.5" customHeight="1">
      <c r="A41" s="28"/>
      <c r="B41" s="27"/>
      <c r="C41" s="27"/>
      <c r="D41" s="27" t="s">
        <v>57</v>
      </c>
      <c r="E41" s="27"/>
      <c r="F41" s="27"/>
      <c r="G41" s="152">
        <f>SUM('LQS (40)'!G79+'LQS (39)'!G79+'LQS  (38)'!G79+'LQS (37)'!G79+'LQS  (36)'!G79+'LQS  (35)'!G79+'LQS  (34)'!G79+'LQS  (33)'!G79+'LQS  (32)'!G79+'LQS  (31)'!G79+'LQS  (30)'!G79+'LQS  (29)'!G79+'LQS  (28)'!G79+'LQS  (27)'!G79+'LQS  (26)'!G79+'LQS  (25)'!G79+'LQS  (24)'!G79+'LQS  (23)'!G79+'LQS (22)'!G79+'LQS  (21)'!G79+'LQS  (20)'!G79+'LQS (19)'!G79+'LQS  (18)'!G79+'LQS  (17)'!G79+'LQS  (16)'!G79+'LQS (15)'!G79+'LQS  (14)'!G79+'LQS  (13)'!G79+'LQS (12)'!G79+'LQS  (11)'!G79+'LQS (10)'!G79+'LQS  (9)'!G79+'LQS  (8)'!G79+'LQS  (7)'!G79+'LQS  (6)'!G79+'LQS  (5)'!G79+'LQS (4)'!G79+'LQS (3)'!G79+'LQS  (2)'!G79+'LQS (1)'!G79)</f>
        <v>0</v>
      </c>
      <c r="H41" s="120" t="e">
        <f t="shared" si="4"/>
        <v>#DIV/0!</v>
      </c>
      <c r="I41" s="120" t="e">
        <f t="shared" si="5"/>
        <v>#DIV/0!</v>
      </c>
    </row>
    <row r="42" spans="1:9" s="2" customFormat="1" ht="22.5" customHeight="1">
      <c r="A42" s="28"/>
      <c r="B42" s="29"/>
      <c r="C42" s="29"/>
      <c r="D42" s="30" t="s">
        <v>58</v>
      </c>
      <c r="E42" s="29"/>
      <c r="F42" s="29"/>
      <c r="G42" s="31">
        <f>SUM(G36:G41)</f>
        <v>0</v>
      </c>
      <c r="H42" s="121" t="e">
        <f>SUM(H36:H41)</f>
        <v>#DIV/0!</v>
      </c>
      <c r="I42" s="122"/>
    </row>
    <row r="43" spans="1:9" s="2" customFormat="1" ht="22.5" customHeight="1">
      <c r="A43" s="28"/>
      <c r="B43" s="27"/>
      <c r="C43" s="27"/>
      <c r="D43" s="33"/>
      <c r="E43" s="27"/>
      <c r="F43" s="27"/>
      <c r="G43" s="153"/>
      <c r="H43" s="120"/>
      <c r="I43" s="123"/>
    </row>
    <row r="44" spans="1:9" s="2" customFormat="1" ht="22.5" customHeight="1">
      <c r="A44" s="28"/>
      <c r="B44" s="26" t="s">
        <v>59</v>
      </c>
      <c r="C44" s="27"/>
      <c r="D44" s="27" t="s">
        <v>60</v>
      </c>
      <c r="E44" s="27"/>
      <c r="F44" s="27"/>
      <c r="G44" s="152">
        <f>SUM('LQS (40)'!G82+'LQS (39)'!G82+'LQS  (38)'!G82+'LQS (37)'!G82+'LQS  (36)'!G82+'LQS  (35)'!G82+'LQS  (34)'!G82+'LQS  (33)'!G82+'LQS  (32)'!G82+'LQS  (31)'!G82+'LQS  (30)'!G82+'LQS  (29)'!G82+'LQS  (28)'!G82+'LQS  (27)'!G82+'LQS  (26)'!G82+'LQS  (25)'!G82+'LQS  (24)'!G82+'LQS  (23)'!G82+'LQS (22)'!G82+'LQS  (21)'!G82+'LQS  (20)'!G82+'LQS (19)'!G82+'LQS  (18)'!G82+'LQS  (17)'!G82+'LQS  (16)'!G82+'LQS (15)'!G82+'LQS  (14)'!G82+'LQS  (13)'!G82+'LQS (12)'!G82+'LQS  (11)'!G82+'LQS (10)'!G82+'LQS  (9)'!G82+'LQS  (8)'!G82+'LQS  (7)'!G82+'LQS  (6)'!G82+'LQS  (5)'!G82+'LQS (4)'!G82+'LQS (3)'!G82+'LQS  (2)'!G82+'LQS (1)'!G82)</f>
        <v>0</v>
      </c>
      <c r="H44" s="120" t="e">
        <f>(G44/$G$52)</f>
        <v>#DIV/0!</v>
      </c>
      <c r="I44" s="120" t="e">
        <f>(G44/$G$86)</f>
        <v>#DIV/0!</v>
      </c>
    </row>
    <row r="45" spans="1:9" s="2" customFormat="1" ht="22.5" customHeight="1">
      <c r="A45" s="28"/>
      <c r="B45" s="33"/>
      <c r="C45" s="27"/>
      <c r="D45" s="27" t="s">
        <v>61</v>
      </c>
      <c r="E45" s="27"/>
      <c r="F45" s="27"/>
      <c r="G45" s="152">
        <f>SUM('LQS (40)'!G83+'LQS (39)'!G83+'LQS  (38)'!G83+'LQS (37)'!G83+'LQS  (36)'!G83+'LQS  (35)'!G83+'LQS  (34)'!G83+'LQS  (33)'!G83+'LQS  (32)'!G83+'LQS  (31)'!G83+'LQS  (30)'!G83+'LQS  (29)'!G83+'LQS  (28)'!G83+'LQS  (27)'!G83+'LQS  (26)'!G83+'LQS  (25)'!G83+'LQS  (24)'!G83+'LQS  (23)'!G83+'LQS (22)'!G83+'LQS  (21)'!G83+'LQS  (20)'!G83+'LQS (19)'!G83+'LQS  (18)'!G83+'LQS  (17)'!G83+'LQS  (16)'!G83+'LQS (15)'!G83+'LQS  (14)'!G83+'LQS  (13)'!G83+'LQS (12)'!G83+'LQS  (11)'!G83+'LQS (10)'!G83+'LQS  (9)'!G83+'LQS  (8)'!G83+'LQS  (7)'!G83+'LQS  (6)'!G83+'LQS  (5)'!G83+'LQS (4)'!G83+'LQS (3)'!G83+'LQS  (2)'!G83+'LQS (1)'!G83)</f>
        <v>0</v>
      </c>
      <c r="H45" s="120" t="e">
        <f aca="true" t="shared" si="6" ref="H45:H51">(G45/$G$52)</f>
        <v>#DIV/0!</v>
      </c>
      <c r="I45" s="120" t="e">
        <f aca="true" t="shared" si="7" ref="I45:I51">(G45/$G$86)</f>
        <v>#DIV/0!</v>
      </c>
    </row>
    <row r="46" spans="1:9" s="2" customFormat="1" ht="22.5" customHeight="1">
      <c r="A46" s="28"/>
      <c r="B46" s="33"/>
      <c r="C46" s="27"/>
      <c r="D46" s="27" t="s">
        <v>62</v>
      </c>
      <c r="E46" s="27"/>
      <c r="F46" s="27"/>
      <c r="G46" s="152">
        <f>SUM('LQS (40)'!G84+'LQS (39)'!G84+'LQS  (38)'!G84+'LQS (37)'!G84+'LQS  (36)'!G84+'LQS  (35)'!G84+'LQS  (34)'!G84+'LQS  (33)'!G84+'LQS  (32)'!G84+'LQS  (31)'!G84+'LQS  (30)'!G84+'LQS  (29)'!G84+'LQS  (28)'!G84+'LQS  (27)'!G84+'LQS  (26)'!G84+'LQS  (25)'!G84+'LQS  (24)'!G84+'LQS  (23)'!G84+'LQS (22)'!G84+'LQS  (21)'!G84+'LQS  (20)'!G84+'LQS (19)'!G84+'LQS  (18)'!G84+'LQS  (17)'!G84+'LQS  (16)'!G84+'LQS (15)'!G84+'LQS  (14)'!G84+'LQS  (13)'!G84+'LQS (12)'!G84+'LQS  (11)'!G84+'LQS (10)'!G84+'LQS  (9)'!G84+'LQS  (8)'!G84+'LQS  (7)'!G84+'LQS  (6)'!G84+'LQS  (5)'!G84+'LQS (4)'!G84+'LQS (3)'!G84+'LQS  (2)'!G84+'LQS (1)'!G84)</f>
        <v>0</v>
      </c>
      <c r="H46" s="120" t="e">
        <f t="shared" si="6"/>
        <v>#DIV/0!</v>
      </c>
      <c r="I46" s="120" t="e">
        <f t="shared" si="7"/>
        <v>#DIV/0!</v>
      </c>
    </row>
    <row r="47" spans="1:9" s="2" customFormat="1" ht="22.5" customHeight="1">
      <c r="A47" s="28"/>
      <c r="B47" s="27"/>
      <c r="C47" s="27"/>
      <c r="D47" s="27" t="s">
        <v>63</v>
      </c>
      <c r="E47" s="27"/>
      <c r="F47" s="27"/>
      <c r="G47" s="152">
        <f>SUM('LQS (40)'!G85+'LQS (39)'!G85+'LQS  (38)'!G85+'LQS (37)'!G85+'LQS  (36)'!G85+'LQS  (35)'!G85+'LQS  (34)'!G85+'LQS  (33)'!G85+'LQS  (32)'!G85+'LQS  (31)'!G85+'LQS  (30)'!G85+'LQS  (29)'!G85+'LQS  (28)'!G85+'LQS  (27)'!G85+'LQS  (26)'!G85+'LQS  (25)'!G85+'LQS  (24)'!G85+'LQS  (23)'!G85+'LQS (22)'!G85+'LQS  (21)'!G85+'LQS  (20)'!G85+'LQS (19)'!G85+'LQS  (18)'!G85+'LQS  (17)'!G85+'LQS  (16)'!G85+'LQS (15)'!G85+'LQS  (14)'!G85+'LQS  (13)'!G85+'LQS (12)'!G85+'LQS  (11)'!G85+'LQS (10)'!G85+'LQS  (9)'!G85+'LQS  (8)'!G85+'LQS  (7)'!G85+'LQS  (6)'!G85+'LQS  (5)'!G85+'LQS (4)'!G85+'LQS (3)'!G85+'LQS  (2)'!G85+'LQS (1)'!G85)</f>
        <v>0</v>
      </c>
      <c r="H47" s="120" t="e">
        <f t="shared" si="6"/>
        <v>#DIV/0!</v>
      </c>
      <c r="I47" s="120" t="e">
        <f t="shared" si="7"/>
        <v>#DIV/0!</v>
      </c>
    </row>
    <row r="48" spans="1:9" s="2" customFormat="1" ht="22.5" customHeight="1">
      <c r="A48" s="28"/>
      <c r="B48" s="27"/>
      <c r="C48" s="27"/>
      <c r="D48" s="27" t="s">
        <v>164</v>
      </c>
      <c r="E48" s="27"/>
      <c r="F48" s="27"/>
      <c r="G48" s="152">
        <f>SUM('LQS (40)'!G86+'LQS (39)'!G86+'LQS  (38)'!G86+'LQS (37)'!G86+'LQS  (36)'!G86+'LQS  (35)'!G86+'LQS  (34)'!G86+'LQS  (33)'!G86+'LQS  (32)'!G86+'LQS  (31)'!G86+'LQS  (30)'!G86+'LQS  (29)'!G86+'LQS  (28)'!G86+'LQS  (27)'!G86+'LQS  (26)'!G86+'LQS  (25)'!G86+'LQS  (24)'!G86+'LQS  (23)'!G86+'LQS (22)'!G86+'LQS  (21)'!G86+'LQS  (20)'!G86+'LQS (19)'!G86+'LQS  (18)'!G86+'LQS  (17)'!G86+'LQS  (16)'!G86+'LQS (15)'!G86+'LQS  (14)'!G86+'LQS  (13)'!G86+'LQS (12)'!G86+'LQS  (11)'!G86+'LQS (10)'!G86+'LQS  (9)'!G86+'LQS  (8)'!G86+'LQS  (7)'!G86+'LQS  (6)'!G86+'LQS  (5)'!G86+'LQS (4)'!G86+'LQS (3)'!G86+'LQS  (2)'!G86+'LQS (1)'!G86)</f>
        <v>0</v>
      </c>
      <c r="H48" s="120" t="e">
        <f t="shared" si="6"/>
        <v>#DIV/0!</v>
      </c>
      <c r="I48" s="120" t="e">
        <f t="shared" si="7"/>
        <v>#DIV/0!</v>
      </c>
    </row>
    <row r="49" spans="1:9" s="2" customFormat="1" ht="22.5" customHeight="1">
      <c r="A49" s="28"/>
      <c r="B49" s="27"/>
      <c r="C49" s="27"/>
      <c r="D49" s="27" t="s">
        <v>64</v>
      </c>
      <c r="E49" s="27"/>
      <c r="F49" s="27"/>
      <c r="G49" s="152">
        <f>SUM('LQS (40)'!G87+'LQS (39)'!G87+'LQS  (38)'!G87+'LQS (37)'!G87+'LQS  (36)'!G87+'LQS  (35)'!G87+'LQS  (34)'!G87+'LQS  (33)'!G87+'LQS  (32)'!G87+'LQS  (31)'!G87+'LQS  (30)'!G87+'LQS  (29)'!G87+'LQS  (28)'!G87+'LQS  (27)'!G87+'LQS  (26)'!G87+'LQS  (25)'!G87+'LQS  (24)'!G87+'LQS  (23)'!G87+'LQS (22)'!G87+'LQS  (21)'!G87+'LQS  (20)'!G87+'LQS (19)'!G87+'LQS  (18)'!G87+'LQS  (17)'!G87+'LQS  (16)'!G87+'LQS (15)'!G87+'LQS  (14)'!G87+'LQS  (13)'!G87+'LQS (12)'!G87+'LQS  (11)'!G87+'LQS (10)'!G87+'LQS  (9)'!G87+'LQS  (8)'!G87+'LQS  (7)'!G87+'LQS  (6)'!G87+'LQS  (5)'!G87+'LQS (4)'!G87+'LQS (3)'!G87+'LQS  (2)'!G87+'LQS (1)'!G87)</f>
        <v>0</v>
      </c>
      <c r="H49" s="120" t="e">
        <f t="shared" si="6"/>
        <v>#DIV/0!</v>
      </c>
      <c r="I49" s="120" t="e">
        <f t="shared" si="7"/>
        <v>#DIV/0!</v>
      </c>
    </row>
    <row r="50" spans="1:9" s="2" customFormat="1" ht="22.5" customHeight="1">
      <c r="A50" s="28"/>
      <c r="B50" s="27"/>
      <c r="C50" s="27"/>
      <c r="D50" s="27" t="s">
        <v>65</v>
      </c>
      <c r="E50" s="27"/>
      <c r="F50" s="27"/>
      <c r="G50" s="152">
        <f>SUM('LQS (40)'!G88+'LQS (39)'!G88+'LQS  (38)'!G88+'LQS (37)'!G88+'LQS  (36)'!G88+'LQS  (35)'!G88+'LQS  (34)'!G88+'LQS  (33)'!G88+'LQS  (32)'!G88+'LQS  (31)'!G88+'LQS  (30)'!G88+'LQS  (29)'!G88+'LQS  (28)'!G88+'LQS  (27)'!G88+'LQS  (26)'!G88+'LQS  (25)'!G88+'LQS  (24)'!G88+'LQS  (23)'!G88+'LQS (22)'!G88+'LQS  (21)'!G88+'LQS  (20)'!G88+'LQS (19)'!G88+'LQS  (18)'!G88+'LQS  (17)'!G88+'LQS  (16)'!G88+'LQS (15)'!G88+'LQS  (14)'!G88+'LQS  (13)'!G88+'LQS (12)'!G88+'LQS  (11)'!G88+'LQS (10)'!G88+'LQS  (9)'!G88+'LQS  (8)'!G88+'LQS  (7)'!G88+'LQS  (6)'!G88+'LQS  (5)'!G88+'LQS (4)'!G88+'LQS (3)'!G88+'LQS  (2)'!G88+'LQS (1)'!G88)</f>
        <v>0</v>
      </c>
      <c r="H50" s="120" t="e">
        <f t="shared" si="6"/>
        <v>#DIV/0!</v>
      </c>
      <c r="I50" s="120" t="e">
        <f t="shared" si="7"/>
        <v>#DIV/0!</v>
      </c>
    </row>
    <row r="51" spans="1:9" s="2" customFormat="1" ht="22.5" customHeight="1">
      <c r="A51" s="28"/>
      <c r="B51" s="27"/>
      <c r="C51" s="27"/>
      <c r="D51" s="27" t="s">
        <v>66</v>
      </c>
      <c r="E51" s="27"/>
      <c r="F51" s="27"/>
      <c r="G51" s="152">
        <f>SUM('LQS (40)'!G89+'LQS (39)'!G89+'LQS  (38)'!G89+'LQS (37)'!G89+'LQS  (36)'!G89+'LQS  (35)'!G89+'LQS  (34)'!G89+'LQS  (33)'!G89+'LQS  (32)'!G89+'LQS  (31)'!G89+'LQS  (30)'!G89+'LQS  (29)'!G89+'LQS  (28)'!G89+'LQS  (27)'!G89+'LQS  (26)'!G89+'LQS  (25)'!G89+'LQS  (24)'!G89+'LQS  (23)'!G89+'LQS (22)'!G89+'LQS  (21)'!G89+'LQS  (20)'!G89+'LQS (19)'!G89+'LQS  (18)'!G89+'LQS  (17)'!G89+'LQS  (16)'!G89+'LQS (15)'!G89+'LQS  (14)'!G89+'LQS  (13)'!G89+'LQS (12)'!G89+'LQS  (11)'!G89+'LQS (10)'!G89+'LQS  (9)'!G89+'LQS  (8)'!G89+'LQS  (7)'!G89+'LQS  (6)'!G89+'LQS  (5)'!G89+'LQS (4)'!G89+'LQS (3)'!G89+'LQS  (2)'!G89+'LQS (1)'!G89)</f>
        <v>0</v>
      </c>
      <c r="H51" s="120" t="e">
        <f t="shared" si="6"/>
        <v>#DIV/0!</v>
      </c>
      <c r="I51" s="120" t="e">
        <f t="shared" si="7"/>
        <v>#DIV/0!</v>
      </c>
    </row>
    <row r="52" spans="1:9" s="2" customFormat="1" ht="22.5" customHeight="1">
      <c r="A52" s="29"/>
      <c r="B52" s="29"/>
      <c r="C52" s="29"/>
      <c r="D52" s="30" t="s">
        <v>67</v>
      </c>
      <c r="E52" s="29"/>
      <c r="F52" s="29"/>
      <c r="G52" s="31">
        <f>SUM(G44:G51)</f>
        <v>0</v>
      </c>
      <c r="H52" s="121" t="e">
        <f>SUM(H44:H51)</f>
        <v>#DIV/0!</v>
      </c>
      <c r="I52" s="122"/>
    </row>
    <row r="53" spans="1:9" s="2" customFormat="1" ht="22.5" customHeight="1">
      <c r="A53" s="22" t="s">
        <v>68</v>
      </c>
      <c r="B53" s="22"/>
      <c r="C53" s="23"/>
      <c r="D53" s="23"/>
      <c r="E53" s="23"/>
      <c r="F53" s="23"/>
      <c r="G53" s="24">
        <f>SUM(G52+G42+G34+G25+G20)</f>
        <v>0</v>
      </c>
      <c r="H53" s="118"/>
      <c r="I53" s="119"/>
    </row>
    <row r="54" spans="1:9" s="2" customFormat="1" ht="22.5" customHeight="1">
      <c r="A54" s="34" t="s">
        <v>69</v>
      </c>
      <c r="B54" s="35" t="s">
        <v>70</v>
      </c>
      <c r="C54" s="35"/>
      <c r="D54" s="35"/>
      <c r="E54" s="35"/>
      <c r="F54" s="35"/>
      <c r="G54" s="152">
        <f>SUM('LQS (40)'!G92+'LQS (39)'!G92+'LQS  (38)'!G92+'LQS (37)'!G92+'LQS  (36)'!G92+'LQS  (35)'!G92+'LQS  (34)'!G92+'LQS  (33)'!G92+'LQS  (32)'!G92+'LQS  (31)'!G92+'LQS  (30)'!G92+'LQS  (29)'!G92+'LQS  (28)'!G92+'LQS  (27)'!G92+'LQS  (26)'!G92+'LQS  (25)'!G92+'LQS  (24)'!G92+'LQS  (23)'!G92+'LQS (22)'!G92+'LQS  (21)'!G92+'LQS  (20)'!G92+'LQS (19)'!G92+'LQS  (18)'!G92+'LQS  (17)'!G92+'LQS  (16)'!G92+'LQS (15)'!G92+'LQS  (14)'!G92+'LQS  (13)'!G92+'LQS (12)'!G92+'LQS  (11)'!G92+'LQS (10)'!G92+'LQS  (9)'!G92+'LQS  (8)'!G92+'LQS  (7)'!G92+'LQS  (6)'!G92+'LQS  (5)'!G92+'LQS (4)'!G92+'LQS (3)'!G92+'LQS  (2)'!G92+'LQS (1)'!G92)</f>
        <v>0</v>
      </c>
      <c r="H54" s="124" t="e">
        <f aca="true" t="shared" si="8" ref="H54:H59">(G54/$G$60)</f>
        <v>#DIV/0!</v>
      </c>
      <c r="I54" s="124" t="e">
        <f aca="true" t="shared" si="9" ref="I54:I59">(G54/$G$86)</f>
        <v>#DIV/0!</v>
      </c>
    </row>
    <row r="55" spans="1:9" s="2" customFormat="1" ht="22.5" customHeight="1">
      <c r="A55" s="36"/>
      <c r="B55" s="35" t="s">
        <v>71</v>
      </c>
      <c r="C55" s="35"/>
      <c r="D55" s="35"/>
      <c r="E55" s="35"/>
      <c r="F55" s="35"/>
      <c r="G55" s="152">
        <f>SUM('LQS (40)'!G93+'LQS (39)'!G93+'LQS  (38)'!G93+'LQS (37)'!G93+'LQS  (36)'!G93+'LQS  (35)'!G93+'LQS  (34)'!G93+'LQS  (33)'!G93+'LQS  (32)'!G93+'LQS  (31)'!G93+'LQS  (30)'!G93+'LQS  (29)'!G93+'LQS  (28)'!G93+'LQS  (27)'!G93+'LQS  (26)'!G93+'LQS  (25)'!G93+'LQS  (24)'!G93+'LQS  (23)'!G93+'LQS (22)'!G93+'LQS  (21)'!G93+'LQS  (20)'!G93+'LQS (19)'!G93+'LQS  (18)'!G93+'LQS  (17)'!G93+'LQS  (16)'!G93+'LQS (15)'!G93+'LQS  (14)'!G93+'LQS  (13)'!G93+'LQS (12)'!G93+'LQS  (11)'!G93+'LQS (10)'!G93+'LQS  (9)'!G93+'LQS  (8)'!G93+'LQS  (7)'!G93+'LQS  (6)'!G93+'LQS  (5)'!G93+'LQS (4)'!G93+'LQS (3)'!G93+'LQS  (2)'!G93+'LQS (1)'!G93)</f>
        <v>0</v>
      </c>
      <c r="H55" s="124" t="e">
        <f t="shared" si="8"/>
        <v>#DIV/0!</v>
      </c>
      <c r="I55" s="124" t="e">
        <f t="shared" si="9"/>
        <v>#DIV/0!</v>
      </c>
    </row>
    <row r="56" spans="1:9" s="2" customFormat="1" ht="22.5" customHeight="1">
      <c r="A56" s="36"/>
      <c r="B56" s="35" t="s">
        <v>72</v>
      </c>
      <c r="C56" s="35"/>
      <c r="D56" s="35"/>
      <c r="E56" s="35"/>
      <c r="F56" s="35"/>
      <c r="G56" s="152">
        <f>SUM('LQS (40)'!G94+'LQS (39)'!G94+'LQS  (38)'!G94+'LQS (37)'!G94+'LQS  (36)'!G94+'LQS  (35)'!G94+'LQS  (34)'!G94+'LQS  (33)'!G94+'LQS  (32)'!G94+'LQS  (31)'!G94+'LQS  (30)'!G94+'LQS  (29)'!G94+'LQS  (28)'!G94+'LQS  (27)'!G94+'LQS  (26)'!G94+'LQS  (25)'!G94+'LQS  (24)'!G94+'LQS  (23)'!G94+'LQS (22)'!G94+'LQS  (21)'!G94+'LQS  (20)'!G94+'LQS (19)'!G94+'LQS  (18)'!G94+'LQS  (17)'!G94+'LQS  (16)'!G94+'LQS (15)'!G94+'LQS  (14)'!G94+'LQS  (13)'!G94+'LQS (12)'!G94+'LQS  (11)'!G94+'LQS (10)'!G94+'LQS  (9)'!G94+'LQS  (8)'!G94+'LQS  (7)'!G94+'LQS  (6)'!G94+'LQS  (5)'!G94+'LQS (4)'!G94+'LQS (3)'!G94+'LQS  (2)'!G94+'LQS (1)'!G94)</f>
        <v>0</v>
      </c>
      <c r="H56" s="124" t="e">
        <f t="shared" si="8"/>
        <v>#DIV/0!</v>
      </c>
      <c r="I56" s="124" t="e">
        <f t="shared" si="9"/>
        <v>#DIV/0!</v>
      </c>
    </row>
    <row r="57" spans="1:9" s="2" customFormat="1" ht="22.5" customHeight="1">
      <c r="A57" s="36"/>
      <c r="B57" s="35" t="s">
        <v>73</v>
      </c>
      <c r="C57" s="35"/>
      <c r="D57" s="35"/>
      <c r="E57" s="35"/>
      <c r="F57" s="35"/>
      <c r="G57" s="152">
        <f>SUM('LQS (40)'!G95+'LQS (39)'!G95+'LQS  (38)'!G95+'LQS (37)'!G95+'LQS  (36)'!G95+'LQS  (35)'!G95+'LQS  (34)'!G95+'LQS  (33)'!G95+'LQS  (32)'!G95+'LQS  (31)'!G95+'LQS  (30)'!G95+'LQS  (29)'!G95+'LQS  (28)'!G95+'LQS  (27)'!G95+'LQS  (26)'!G95+'LQS  (25)'!G95+'LQS  (24)'!G95+'LQS  (23)'!G95+'LQS (22)'!G95+'LQS  (21)'!G95+'LQS  (20)'!G95+'LQS (19)'!G95+'LQS  (18)'!G95+'LQS  (17)'!G95+'LQS  (16)'!G95+'LQS (15)'!G95+'LQS  (14)'!G95+'LQS  (13)'!G95+'LQS (12)'!G95+'LQS  (11)'!G95+'LQS (10)'!G95+'LQS  (9)'!G95+'LQS  (8)'!G95+'LQS  (7)'!G95+'LQS  (6)'!G95+'LQS  (5)'!G95+'LQS (4)'!G95+'LQS (3)'!G95+'LQS  (2)'!G95+'LQS (1)'!G95)</f>
        <v>0</v>
      </c>
      <c r="H57" s="124" t="e">
        <f t="shared" si="8"/>
        <v>#DIV/0!</v>
      </c>
      <c r="I57" s="124" t="e">
        <f t="shared" si="9"/>
        <v>#DIV/0!</v>
      </c>
    </row>
    <row r="58" spans="1:9" s="2" customFormat="1" ht="22.5" customHeight="1">
      <c r="A58" s="36"/>
      <c r="B58" s="35" t="s">
        <v>74</v>
      </c>
      <c r="C58" s="35"/>
      <c r="D58" s="35"/>
      <c r="E58" s="35"/>
      <c r="F58" s="35"/>
      <c r="G58" s="152">
        <f>SUM('LQS (40)'!G96+'LQS (39)'!G96+'LQS  (38)'!G96+'LQS (37)'!G96+'LQS  (36)'!G96+'LQS  (35)'!G96+'LQS  (34)'!G96+'LQS  (33)'!G96+'LQS  (32)'!G96+'LQS  (31)'!G96+'LQS  (30)'!G96+'LQS  (29)'!G96+'LQS  (28)'!G96+'LQS  (27)'!G96+'LQS  (26)'!G96+'LQS  (25)'!G96+'LQS  (24)'!G96+'LQS  (23)'!G96+'LQS (22)'!G96+'LQS  (21)'!G96+'LQS  (20)'!G96+'LQS (19)'!G96+'LQS  (18)'!G96+'LQS  (17)'!G96+'LQS  (16)'!G96+'LQS (15)'!G96+'LQS  (14)'!G96+'LQS  (13)'!G96+'LQS (12)'!G96+'LQS  (11)'!G96+'LQS (10)'!G96+'LQS  (9)'!G96+'LQS  (8)'!G96+'LQS  (7)'!G96+'LQS  (6)'!G96+'LQS  (5)'!G96+'LQS (4)'!G96+'LQS (3)'!G96+'LQS  (2)'!G96+'LQS (1)'!G96)</f>
        <v>0</v>
      </c>
      <c r="H58" s="124" t="e">
        <f t="shared" si="8"/>
        <v>#DIV/0!</v>
      </c>
      <c r="I58" s="124" t="e">
        <f t="shared" si="9"/>
        <v>#DIV/0!</v>
      </c>
    </row>
    <row r="59" spans="1:9" s="2" customFormat="1" ht="22.5" customHeight="1">
      <c r="A59" s="36"/>
      <c r="B59" s="35" t="s">
        <v>75</v>
      </c>
      <c r="C59" s="35"/>
      <c r="D59" s="35"/>
      <c r="E59" s="35"/>
      <c r="F59" s="35"/>
      <c r="G59" s="152">
        <f>SUM('LQS (40)'!G97+'LQS (39)'!G97+'LQS  (38)'!G97+'LQS (37)'!G97+'LQS  (36)'!G97+'LQS  (35)'!G97+'LQS  (34)'!G97+'LQS  (33)'!G97+'LQS  (32)'!G97+'LQS  (31)'!G97+'LQS  (30)'!G97+'LQS  (29)'!G97+'LQS  (28)'!G97+'LQS  (27)'!G97+'LQS  (26)'!G97+'LQS  (25)'!G97+'LQS  (24)'!G97+'LQS  (23)'!G97+'LQS (22)'!G97+'LQS  (21)'!G97+'LQS  (20)'!G97+'LQS (19)'!G97+'LQS  (18)'!G97+'LQS  (17)'!G97+'LQS  (16)'!G97+'LQS (15)'!G97+'LQS  (14)'!G97+'LQS  (13)'!G97+'LQS (12)'!G97+'LQS  (11)'!G97+'LQS (10)'!G97+'LQS  (9)'!G97+'LQS  (8)'!G97+'LQS  (7)'!G97+'LQS  (6)'!G97+'LQS  (5)'!G97+'LQS (4)'!G97+'LQS (3)'!G97+'LQS  (2)'!G97+'LQS (1)'!G97)</f>
        <v>0</v>
      </c>
      <c r="H59" s="124" t="e">
        <f t="shared" si="8"/>
        <v>#DIV/0!</v>
      </c>
      <c r="I59" s="124" t="e">
        <f t="shared" si="9"/>
        <v>#DIV/0!</v>
      </c>
    </row>
    <row r="60" spans="1:9" s="2" customFormat="1" ht="22.5" customHeight="1">
      <c r="A60" s="22" t="s">
        <v>76</v>
      </c>
      <c r="B60" s="22"/>
      <c r="C60" s="23"/>
      <c r="D60" s="23"/>
      <c r="E60" s="23"/>
      <c r="F60" s="23"/>
      <c r="G60" s="24">
        <f>SUM(G54:G59)</f>
        <v>0</v>
      </c>
      <c r="H60" s="118" t="e">
        <f>SUM(H54:H59)</f>
        <v>#DIV/0!</v>
      </c>
      <c r="I60" s="119"/>
    </row>
    <row r="61" spans="1:9" s="2" customFormat="1" ht="22.5" customHeight="1">
      <c r="A61" s="37" t="s">
        <v>77</v>
      </c>
      <c r="B61" s="38" t="s">
        <v>78</v>
      </c>
      <c r="C61" s="38"/>
      <c r="D61" s="38"/>
      <c r="E61" s="38"/>
      <c r="F61" s="38"/>
      <c r="G61" s="152">
        <f>SUM('LQS (40)'!G99+'LQS (39)'!G99+'LQS  (38)'!G99+'LQS (37)'!G99+'LQS  (36)'!G99+'LQS  (35)'!G99+'LQS  (34)'!G99+'LQS  (33)'!G99+'LQS  (32)'!G99+'LQS  (31)'!G99+'LQS  (30)'!G99+'LQS  (29)'!G99+'LQS  (28)'!G99+'LQS  (27)'!G99+'LQS  (26)'!G99+'LQS  (25)'!G99+'LQS  (24)'!G99+'LQS  (23)'!G99+'LQS (22)'!G99+'LQS  (21)'!G99+'LQS  (20)'!G99+'LQS (19)'!G99+'LQS  (18)'!G99+'LQS  (17)'!G99+'LQS  (16)'!G99+'LQS (15)'!G99+'LQS  (14)'!G99+'LQS  (13)'!G99+'LQS (12)'!G99+'LQS  (11)'!G99+'LQS (10)'!G99+'LQS  (9)'!G99+'LQS  (8)'!G99+'LQS  (7)'!G99+'LQS  (6)'!G99+'LQS  (5)'!G99+'LQS (4)'!G99+'LQS (3)'!G99+'LQS  (2)'!G99+'LQS (1)'!G99)</f>
        <v>0</v>
      </c>
      <c r="H61" s="125" t="e">
        <f>(G61/$G$66)</f>
        <v>#DIV/0!</v>
      </c>
      <c r="I61" s="125" t="e">
        <f>(G61/$G$86)</f>
        <v>#DIV/0!</v>
      </c>
    </row>
    <row r="62" spans="1:9" s="2" customFormat="1" ht="22.5" customHeight="1">
      <c r="A62" s="37" t="s">
        <v>79</v>
      </c>
      <c r="B62" s="38" t="s">
        <v>80</v>
      </c>
      <c r="C62" s="38"/>
      <c r="D62" s="38"/>
      <c r="E62" s="38"/>
      <c r="F62" s="38"/>
      <c r="G62" s="152">
        <f>SUM('LQS (40)'!G100+'LQS (39)'!G100+'LQS  (38)'!G100+'LQS (37)'!G100+'LQS  (36)'!G100+'LQS  (35)'!G100+'LQS  (34)'!G100+'LQS  (33)'!G100+'LQS  (32)'!G100+'LQS  (31)'!G100+'LQS  (30)'!G100+'LQS  (29)'!G100+'LQS  (28)'!G100+'LQS  (27)'!G100+'LQS  (26)'!G100+'LQS  (25)'!G100+'LQS  (24)'!G100+'LQS  (23)'!G100+'LQS (22)'!G100+'LQS  (21)'!G100+'LQS  (20)'!G100+'LQS (19)'!G100+'LQS  (18)'!G100+'LQS  (17)'!G100+'LQS  (16)'!G100+'LQS (15)'!G100+'LQS  (14)'!G100+'LQS  (13)'!G100+'LQS (12)'!G100+'LQS  (11)'!G100+'LQS (10)'!G100+'LQS  (9)'!G100+'LQS  (8)'!G100+'LQS  (7)'!G100+'LQS  (6)'!G100+'LQS  (5)'!G100+'LQS (4)'!G100+'LQS (3)'!G100+'LQS  (2)'!G100+'LQS (1)'!G100)</f>
        <v>0</v>
      </c>
      <c r="H62" s="125" t="e">
        <f>(G62/$G$66)</f>
        <v>#DIV/0!</v>
      </c>
      <c r="I62" s="125" t="e">
        <f>(G62/$G$86)</f>
        <v>#DIV/0!</v>
      </c>
    </row>
    <row r="63" spans="1:9" s="2" customFormat="1" ht="22.5" customHeight="1">
      <c r="A63" s="39"/>
      <c r="B63" s="38" t="s">
        <v>81</v>
      </c>
      <c r="C63" s="38"/>
      <c r="D63" s="38"/>
      <c r="E63" s="38"/>
      <c r="F63" s="38"/>
      <c r="G63" s="152">
        <f>SUM('LQS (40)'!G101+'LQS (39)'!G101+'LQS  (38)'!G101+'LQS (37)'!G101+'LQS  (36)'!G101+'LQS  (35)'!G101+'LQS  (34)'!G101+'LQS  (33)'!G101+'LQS  (32)'!G101+'LQS  (31)'!G101+'LQS  (30)'!G101+'LQS  (29)'!G101+'LQS  (28)'!G101+'LQS  (27)'!G101+'LQS  (26)'!G101+'LQS  (25)'!G101+'LQS  (24)'!G101+'LQS  (23)'!G101+'LQS (22)'!G101+'LQS  (21)'!G101+'LQS  (20)'!G101+'LQS (19)'!G101+'LQS  (18)'!G101+'LQS  (17)'!G101+'LQS  (16)'!G101+'LQS (15)'!G101+'LQS  (14)'!G101+'LQS  (13)'!G101+'LQS (12)'!G101+'LQS  (11)'!G101+'LQS (10)'!G101+'LQS  (9)'!G101+'LQS  (8)'!G101+'LQS  (7)'!G101+'LQS  (6)'!G101+'LQS  (5)'!G101+'LQS (4)'!G101+'LQS (3)'!G101+'LQS  (2)'!G101+'LQS (1)'!G101)</f>
        <v>0</v>
      </c>
      <c r="H63" s="125" t="e">
        <f>(G63/$G$66)</f>
        <v>#DIV/0!</v>
      </c>
      <c r="I63" s="125" t="e">
        <f>(G63/$G$86)</f>
        <v>#DIV/0!</v>
      </c>
    </row>
    <row r="64" spans="1:9" s="2" customFormat="1" ht="22.5" customHeight="1">
      <c r="A64" s="39"/>
      <c r="B64" s="38" t="s">
        <v>82</v>
      </c>
      <c r="C64" s="38"/>
      <c r="D64" s="38"/>
      <c r="E64" s="38"/>
      <c r="F64" s="38"/>
      <c r="G64" s="152">
        <f>SUM('LQS (40)'!G102+'LQS (39)'!G102+'LQS  (38)'!G102+'LQS (37)'!G102+'LQS  (36)'!G102+'LQS  (35)'!G102+'LQS  (34)'!G102+'LQS  (33)'!G102+'LQS  (32)'!G102+'LQS  (31)'!G102+'LQS  (30)'!G102+'LQS  (29)'!G102+'LQS  (28)'!G102+'LQS  (27)'!G102+'LQS  (26)'!G102+'LQS  (25)'!G102+'LQS  (24)'!G102+'LQS  (23)'!G102+'LQS (22)'!G102+'LQS  (21)'!G102+'LQS  (20)'!G102+'LQS (19)'!G102+'LQS  (18)'!G102+'LQS  (17)'!G102+'LQS  (16)'!G102+'LQS (15)'!G102+'LQS  (14)'!G102+'LQS  (13)'!G102+'LQS (12)'!G102+'LQS  (11)'!G102+'LQS (10)'!G102+'LQS  (9)'!G102+'LQS  (8)'!G102+'LQS  (7)'!G102+'LQS  (6)'!G102+'LQS  (5)'!G102+'LQS (4)'!G102+'LQS (3)'!G102+'LQS  (2)'!G102+'LQS (1)'!G102)</f>
        <v>0</v>
      </c>
      <c r="H64" s="125" t="e">
        <f>(G64/$G$66)</f>
        <v>#DIV/0!</v>
      </c>
      <c r="I64" s="125" t="e">
        <f>(G64/$G$86)</f>
        <v>#DIV/0!</v>
      </c>
    </row>
    <row r="65" spans="1:9" s="2" customFormat="1" ht="22.5" customHeight="1">
      <c r="A65" s="39"/>
      <c r="B65" s="38" t="s">
        <v>83</v>
      </c>
      <c r="C65" s="38"/>
      <c r="D65" s="38"/>
      <c r="E65" s="38"/>
      <c r="F65" s="38"/>
      <c r="G65" s="152">
        <f>SUM('LQS (40)'!G103+'LQS (39)'!G103+'LQS  (38)'!G103+'LQS (37)'!G103+'LQS  (36)'!G103+'LQS  (35)'!G103+'LQS  (34)'!G103+'LQS  (33)'!G103+'LQS  (32)'!G103+'LQS  (31)'!G103+'LQS  (30)'!G103+'LQS  (29)'!G103+'LQS  (28)'!G103+'LQS  (27)'!G103+'LQS  (26)'!G103+'LQS  (25)'!G103+'LQS  (24)'!G103+'LQS  (23)'!G103+'LQS (22)'!G103+'LQS  (21)'!G103+'LQS  (20)'!G103+'LQS (19)'!G103+'LQS  (18)'!G103+'LQS  (17)'!G103+'LQS  (16)'!G103+'LQS (15)'!G103+'LQS  (14)'!G103+'LQS  (13)'!G103+'LQS (12)'!G103+'LQS  (11)'!G103+'LQS (10)'!G103+'LQS  (9)'!G103+'LQS  (8)'!G103+'LQS  (7)'!G103+'LQS  (6)'!G103+'LQS  (5)'!G103+'LQS (4)'!G103+'LQS (3)'!G103+'LQS  (2)'!G103+'LQS (1)'!G103)</f>
        <v>0</v>
      </c>
      <c r="H65" s="125" t="e">
        <f>(G65/$G$66)</f>
        <v>#DIV/0!</v>
      </c>
      <c r="I65" s="125" t="e">
        <f>(G65/$G$86)</f>
        <v>#DIV/0!</v>
      </c>
    </row>
    <row r="66" spans="1:9" s="2" customFormat="1" ht="22.5" customHeight="1">
      <c r="A66" s="22" t="s">
        <v>84</v>
      </c>
      <c r="B66" s="22"/>
      <c r="C66" s="23"/>
      <c r="D66" s="23"/>
      <c r="E66" s="23"/>
      <c r="F66" s="23"/>
      <c r="G66" s="24">
        <f>SUM(G61:G65)</f>
        <v>0</v>
      </c>
      <c r="H66" s="118" t="e">
        <f>SUM(H61:H65)</f>
        <v>#DIV/0!</v>
      </c>
      <c r="I66" s="119"/>
    </row>
    <row r="67" spans="1:9" s="2" customFormat="1" ht="22.5" customHeight="1">
      <c r="A67" s="40" t="s">
        <v>85</v>
      </c>
      <c r="B67" s="41" t="s">
        <v>86</v>
      </c>
      <c r="C67" s="41"/>
      <c r="D67" s="41"/>
      <c r="E67" s="41"/>
      <c r="F67" s="41"/>
      <c r="G67" s="152">
        <f>SUM('LQS (40)'!G105+'LQS (39)'!G105+'LQS  (38)'!G105+'LQS (37)'!G105+'LQS  (36)'!G105+'LQS  (35)'!G105+'LQS  (34)'!G105+'LQS  (33)'!G105+'LQS  (32)'!G105+'LQS  (31)'!G105+'LQS  (30)'!G105+'LQS  (29)'!G105+'LQS  (28)'!G105+'LQS  (27)'!G105+'LQS  (26)'!G105+'LQS  (25)'!G105+'LQS  (24)'!G105+'LQS  (23)'!G105+'LQS (22)'!G105+'LQS  (21)'!G105+'LQS  (20)'!G105+'LQS (19)'!G105+'LQS  (18)'!G105+'LQS  (17)'!G105+'LQS  (16)'!G105+'LQS (15)'!G105+'LQS  (14)'!G105+'LQS  (13)'!G105+'LQS (12)'!G105+'LQS  (11)'!G105+'LQS (10)'!G105+'LQS  (9)'!G105+'LQS  (8)'!G105+'LQS  (7)'!G105+'LQS  (6)'!G105+'LQS  (5)'!G105+'LQS (4)'!G105+'LQS (3)'!G105+'LQS  (2)'!G105+'LQS (1)'!G105)</f>
        <v>0</v>
      </c>
      <c r="H67" s="126" t="e">
        <f>(G67/$G$76)</f>
        <v>#DIV/0!</v>
      </c>
      <c r="I67" s="126" t="e">
        <f aca="true" t="shared" si="10" ref="I67:I75">(G67/$G$86)</f>
        <v>#DIV/0!</v>
      </c>
    </row>
    <row r="68" spans="1:9" s="2" customFormat="1" ht="22.5" customHeight="1">
      <c r="A68" s="42"/>
      <c r="B68" s="41" t="s">
        <v>87</v>
      </c>
      <c r="C68" s="41"/>
      <c r="D68" s="41"/>
      <c r="E68" s="41"/>
      <c r="F68" s="41"/>
      <c r="G68" s="152">
        <f>SUM('LQS (40)'!G106+'LQS (39)'!G106+'LQS  (38)'!G106+'LQS (37)'!G106+'LQS  (36)'!G106+'LQS  (35)'!G106+'LQS  (34)'!G106+'LQS  (33)'!G106+'LQS  (32)'!G106+'LQS  (31)'!G106+'LQS  (30)'!G106+'LQS  (29)'!G106+'LQS  (28)'!G106+'LQS  (27)'!G106+'LQS  (26)'!G106+'LQS  (25)'!G106+'LQS  (24)'!G106+'LQS  (23)'!G106+'LQS (22)'!G106+'LQS  (21)'!G106+'LQS  (20)'!G106+'LQS (19)'!G106+'LQS  (18)'!G106+'LQS  (17)'!G106+'LQS  (16)'!G106+'LQS (15)'!G106+'LQS  (14)'!G106+'LQS  (13)'!G106+'LQS (12)'!G106+'LQS  (11)'!G106+'LQS (10)'!G106+'LQS  (9)'!G106+'LQS  (8)'!G106+'LQS  (7)'!G106+'LQS  (6)'!G106+'LQS  (5)'!G106+'LQS (4)'!G106+'LQS (3)'!G106+'LQS  (2)'!G106+'LQS (1)'!G106)</f>
        <v>0</v>
      </c>
      <c r="H68" s="126" t="e">
        <f aca="true" t="shared" si="11" ref="H68:H75">(G68/$G$76)</f>
        <v>#DIV/0!</v>
      </c>
      <c r="I68" s="126" t="e">
        <f t="shared" si="10"/>
        <v>#DIV/0!</v>
      </c>
    </row>
    <row r="69" spans="1:9" s="2" customFormat="1" ht="22.5" customHeight="1">
      <c r="A69" s="42"/>
      <c r="B69" s="41" t="s">
        <v>88</v>
      </c>
      <c r="C69" s="41"/>
      <c r="D69" s="41"/>
      <c r="E69" s="41"/>
      <c r="F69" s="41"/>
      <c r="G69" s="152">
        <f>SUM('LQS (40)'!G107+'LQS (39)'!G107+'LQS  (38)'!G107+'LQS (37)'!G107+'LQS  (36)'!G107+'LQS  (35)'!G107+'LQS  (34)'!G107+'LQS  (33)'!G107+'LQS  (32)'!G107+'LQS  (31)'!G107+'LQS  (30)'!G107+'LQS  (29)'!G107+'LQS  (28)'!G107+'LQS  (27)'!G107+'LQS  (26)'!G107+'LQS  (25)'!G107+'LQS  (24)'!G107+'LQS  (23)'!G107+'LQS (22)'!G107+'LQS  (21)'!G107+'LQS  (20)'!G107+'LQS (19)'!G107+'LQS  (18)'!G107+'LQS  (17)'!G107+'LQS  (16)'!G107+'LQS (15)'!G107+'LQS  (14)'!G107+'LQS  (13)'!G107+'LQS (12)'!G107+'LQS  (11)'!G107+'LQS (10)'!G107+'LQS  (9)'!G107+'LQS  (8)'!G107+'LQS  (7)'!G107+'LQS  (6)'!G107+'LQS  (5)'!G107+'LQS (4)'!G107+'LQS (3)'!G107+'LQS  (2)'!G107+'LQS (1)'!G107)</f>
        <v>0</v>
      </c>
      <c r="H69" s="126" t="e">
        <f t="shared" si="11"/>
        <v>#DIV/0!</v>
      </c>
      <c r="I69" s="126" t="e">
        <f t="shared" si="10"/>
        <v>#DIV/0!</v>
      </c>
    </row>
    <row r="70" spans="1:9" s="2" customFormat="1" ht="22.5" customHeight="1">
      <c r="A70" s="42"/>
      <c r="B70" s="41" t="s">
        <v>89</v>
      </c>
      <c r="C70" s="41"/>
      <c r="D70" s="41"/>
      <c r="E70" s="41"/>
      <c r="F70" s="41"/>
      <c r="G70" s="152">
        <f>SUM('LQS (40)'!G108+'LQS (39)'!G108+'LQS  (38)'!G108+'LQS (37)'!G108+'LQS  (36)'!G108+'LQS  (35)'!G108+'LQS  (34)'!G108+'LQS  (33)'!G108+'LQS  (32)'!G108+'LQS  (31)'!G108+'LQS  (30)'!G108+'LQS  (29)'!G108+'LQS  (28)'!G108+'LQS  (27)'!G108+'LQS  (26)'!G108+'LQS  (25)'!G108+'LQS  (24)'!G108+'LQS  (23)'!G108+'LQS (22)'!G108+'LQS  (21)'!G108+'LQS  (20)'!G108+'LQS (19)'!G108+'LQS  (18)'!G108+'LQS  (17)'!G108+'LQS  (16)'!G108+'LQS (15)'!G108+'LQS  (14)'!G108+'LQS  (13)'!G108+'LQS (12)'!G108+'LQS  (11)'!G108+'LQS (10)'!G108+'LQS  (9)'!G108+'LQS  (8)'!G108+'LQS  (7)'!G108+'LQS  (6)'!G108+'LQS  (5)'!G108+'LQS (4)'!G108+'LQS (3)'!G108+'LQS  (2)'!G108+'LQS (1)'!G108)</f>
        <v>0</v>
      </c>
      <c r="H70" s="126" t="e">
        <f t="shared" si="11"/>
        <v>#DIV/0!</v>
      </c>
      <c r="I70" s="126" t="e">
        <f t="shared" si="10"/>
        <v>#DIV/0!</v>
      </c>
    </row>
    <row r="71" spans="1:9" s="2" customFormat="1" ht="22.5" customHeight="1">
      <c r="A71" s="42"/>
      <c r="B71" s="41" t="s">
        <v>90</v>
      </c>
      <c r="C71" s="41"/>
      <c r="D71" s="41"/>
      <c r="E71" s="41"/>
      <c r="F71" s="41"/>
      <c r="G71" s="152">
        <f>SUM('LQS (40)'!G109+'LQS (39)'!G109+'LQS  (38)'!G109+'LQS (37)'!G109+'LQS  (36)'!G109+'LQS  (35)'!G109+'LQS  (34)'!G109+'LQS  (33)'!G109+'LQS  (32)'!G109+'LQS  (31)'!G109+'LQS  (30)'!G109+'LQS  (29)'!G109+'LQS  (28)'!G109+'LQS  (27)'!G109+'LQS  (26)'!G109+'LQS  (25)'!G109+'LQS  (24)'!G109+'LQS  (23)'!G109+'LQS (22)'!G109+'LQS  (21)'!G109+'LQS  (20)'!G109+'LQS (19)'!G109+'LQS  (18)'!G109+'LQS  (17)'!G109+'LQS  (16)'!G109+'LQS (15)'!G109+'LQS  (14)'!G109+'LQS  (13)'!G109+'LQS (12)'!G109+'LQS  (11)'!G109+'LQS (10)'!G109+'LQS  (9)'!G109+'LQS  (8)'!G109+'LQS  (7)'!G109+'LQS  (6)'!G109+'LQS  (5)'!G109+'LQS (4)'!G109+'LQS (3)'!G109+'LQS  (2)'!G109+'LQS (1)'!G109)</f>
        <v>0</v>
      </c>
      <c r="H71" s="126" t="e">
        <f t="shared" si="11"/>
        <v>#DIV/0!</v>
      </c>
      <c r="I71" s="126" t="e">
        <f t="shared" si="10"/>
        <v>#DIV/0!</v>
      </c>
    </row>
    <row r="72" spans="1:9" s="2" customFormat="1" ht="22.5" customHeight="1">
      <c r="A72" s="42"/>
      <c r="B72" s="41" t="s">
        <v>91</v>
      </c>
      <c r="C72" s="41"/>
      <c r="D72" s="41"/>
      <c r="E72" s="41"/>
      <c r="F72" s="41"/>
      <c r="G72" s="152">
        <f>SUM('LQS (40)'!G110+'LQS (39)'!G110+'LQS  (38)'!G110+'LQS (37)'!G110+'LQS  (36)'!G110+'LQS  (35)'!G110+'LQS  (34)'!G110+'LQS  (33)'!G110+'LQS  (32)'!G110+'LQS  (31)'!G110+'LQS  (30)'!G110+'LQS  (29)'!G110+'LQS  (28)'!G110+'LQS  (27)'!G110+'LQS  (26)'!G110+'LQS  (25)'!G110+'LQS  (24)'!G110+'LQS  (23)'!G110+'LQS (22)'!G110+'LQS  (21)'!G110+'LQS  (20)'!G110+'LQS (19)'!G110+'LQS  (18)'!G110+'LQS  (17)'!G110+'LQS  (16)'!G110+'LQS (15)'!G110+'LQS  (14)'!G110+'LQS  (13)'!G110+'LQS (12)'!G110+'LQS  (11)'!G110+'LQS (10)'!G110+'LQS  (9)'!G110+'LQS  (8)'!G110+'LQS  (7)'!G110+'LQS  (6)'!G110+'LQS  (5)'!G110+'LQS (4)'!G110+'LQS (3)'!G110+'LQS  (2)'!G110+'LQS (1)'!G110)</f>
        <v>0</v>
      </c>
      <c r="H72" s="126" t="e">
        <f t="shared" si="11"/>
        <v>#DIV/0!</v>
      </c>
      <c r="I72" s="126" t="e">
        <f t="shared" si="10"/>
        <v>#DIV/0!</v>
      </c>
    </row>
    <row r="73" spans="1:9" s="2" customFormat="1" ht="22.5" customHeight="1">
      <c r="A73" s="42"/>
      <c r="B73" s="41" t="s">
        <v>92</v>
      </c>
      <c r="C73" s="41"/>
      <c r="D73" s="41"/>
      <c r="E73" s="41"/>
      <c r="F73" s="41"/>
      <c r="G73" s="152">
        <f>SUM('LQS (40)'!G111+'LQS (39)'!G111+'LQS  (38)'!G111+'LQS (37)'!G111+'LQS  (36)'!G111+'LQS  (35)'!G111+'LQS  (34)'!G111+'LQS  (33)'!G111+'LQS  (32)'!G111+'LQS  (31)'!G111+'LQS  (30)'!G111+'LQS  (29)'!G111+'LQS  (28)'!G111+'LQS  (27)'!G111+'LQS  (26)'!G111+'LQS  (25)'!G111+'LQS  (24)'!G111+'LQS  (23)'!G111+'LQS (22)'!G111+'LQS  (21)'!G111+'LQS  (20)'!G111+'LQS (19)'!G111+'LQS  (18)'!G111+'LQS  (17)'!G111+'LQS  (16)'!G111+'LQS (15)'!G111+'LQS  (14)'!G111+'LQS  (13)'!G111+'LQS (12)'!G111+'LQS  (11)'!G111+'LQS (10)'!G111+'LQS  (9)'!G111+'LQS  (8)'!G111+'LQS  (7)'!G111+'LQS  (6)'!G111+'LQS  (5)'!G111+'LQS (4)'!G111+'LQS (3)'!G111+'LQS  (2)'!G111+'LQS (1)'!G111)</f>
        <v>0</v>
      </c>
      <c r="H73" s="126" t="e">
        <f t="shared" si="11"/>
        <v>#DIV/0!</v>
      </c>
      <c r="I73" s="126" t="e">
        <f t="shared" si="10"/>
        <v>#DIV/0!</v>
      </c>
    </row>
    <row r="74" spans="1:9" s="2" customFormat="1" ht="22.5" customHeight="1">
      <c r="A74" s="42"/>
      <c r="B74" s="41" t="s">
        <v>93</v>
      </c>
      <c r="C74" s="41"/>
      <c r="D74" s="41"/>
      <c r="E74" s="41"/>
      <c r="F74" s="41"/>
      <c r="G74" s="152">
        <f>SUM('LQS (40)'!G112+'LQS (39)'!G112+'LQS  (38)'!G112+'LQS (37)'!G112+'LQS  (36)'!G112+'LQS  (35)'!G112+'LQS  (34)'!G112+'LQS  (33)'!G112+'LQS  (32)'!G112+'LQS  (31)'!G112+'LQS  (30)'!G112+'LQS  (29)'!G112+'LQS  (28)'!G112+'LQS  (27)'!G112+'LQS  (26)'!G112+'LQS  (25)'!G112+'LQS  (24)'!G112+'LQS  (23)'!G112+'LQS (22)'!G112+'LQS  (21)'!G112+'LQS  (20)'!G112+'LQS (19)'!G112+'LQS  (18)'!G112+'LQS  (17)'!G112+'LQS  (16)'!G112+'LQS (15)'!G112+'LQS  (14)'!G112+'LQS  (13)'!G112+'LQS (12)'!G112+'LQS  (11)'!G112+'LQS (10)'!G112+'LQS  (9)'!G112+'LQS  (8)'!G112+'LQS  (7)'!G112+'LQS  (6)'!G112+'LQS  (5)'!G112+'LQS (4)'!G112+'LQS (3)'!G112+'LQS  (2)'!G112+'LQS (1)'!G112)</f>
        <v>0</v>
      </c>
      <c r="H74" s="126" t="e">
        <f t="shared" si="11"/>
        <v>#DIV/0!</v>
      </c>
      <c r="I74" s="126" t="e">
        <f t="shared" si="10"/>
        <v>#DIV/0!</v>
      </c>
    </row>
    <row r="75" spans="1:9" s="2" customFormat="1" ht="22.5" customHeight="1">
      <c r="A75" s="42"/>
      <c r="B75" s="41" t="s">
        <v>94</v>
      </c>
      <c r="C75" s="41"/>
      <c r="D75" s="41"/>
      <c r="E75" s="41"/>
      <c r="F75" s="41"/>
      <c r="G75" s="152">
        <f>SUM('LQS (40)'!G113+'LQS (39)'!G113+'LQS  (38)'!G113+'LQS (37)'!G113+'LQS  (36)'!G113+'LQS  (35)'!G113+'LQS  (34)'!G113+'LQS  (33)'!G113+'LQS  (32)'!G113+'LQS  (31)'!G113+'LQS  (30)'!G113+'LQS  (29)'!G113+'LQS  (28)'!G113+'LQS  (27)'!G113+'LQS  (26)'!G113+'LQS  (25)'!G113+'LQS  (24)'!G113+'LQS  (23)'!G113+'LQS (22)'!G113+'LQS  (21)'!G113+'LQS  (20)'!G113+'LQS (19)'!G113+'LQS  (18)'!G113+'LQS  (17)'!G113+'LQS  (16)'!G113+'LQS (15)'!G113+'LQS  (14)'!G113+'LQS  (13)'!G113+'LQS (12)'!G113+'LQS  (11)'!G113+'LQS (10)'!G113+'LQS  (9)'!G113+'LQS  (8)'!G113+'LQS  (7)'!G113+'LQS  (6)'!G113+'LQS  (5)'!G113+'LQS (4)'!G113+'LQS (3)'!G113+'LQS  (2)'!G113+'LQS (1)'!G113)</f>
        <v>0</v>
      </c>
      <c r="H75" s="126" t="e">
        <f t="shared" si="11"/>
        <v>#DIV/0!</v>
      </c>
      <c r="I75" s="126" t="e">
        <f t="shared" si="10"/>
        <v>#DIV/0!</v>
      </c>
    </row>
    <row r="76" spans="1:9" s="2" customFormat="1" ht="22.5" customHeight="1">
      <c r="A76" s="22" t="s">
        <v>95</v>
      </c>
      <c r="B76" s="22"/>
      <c r="C76" s="23"/>
      <c r="D76" s="23"/>
      <c r="E76" s="23"/>
      <c r="F76" s="23"/>
      <c r="G76" s="24">
        <f>SUM(G67:G75)</f>
        <v>0</v>
      </c>
      <c r="H76" s="118" t="e">
        <f>SUM(H67:H75)</f>
        <v>#DIV/0!</v>
      </c>
      <c r="I76" s="118"/>
    </row>
    <row r="77" spans="1:9" s="2" customFormat="1" ht="22.5" customHeight="1">
      <c r="A77" s="43" t="s">
        <v>96</v>
      </c>
      <c r="B77" s="44" t="s">
        <v>97</v>
      </c>
      <c r="C77" s="44"/>
      <c r="D77" s="44"/>
      <c r="E77" s="44"/>
      <c r="F77" s="44"/>
      <c r="G77" s="152">
        <f>SUM('LQS (40)'!G115+'LQS (39)'!G115+'LQS  (38)'!G115+'LQS (37)'!G115+'LQS  (36)'!G115+'LQS  (35)'!G115+'LQS  (34)'!G115+'LQS  (33)'!G115+'LQS  (32)'!G115+'LQS  (31)'!G115+'LQS  (30)'!G115+'LQS  (29)'!G115+'LQS  (28)'!G115+'LQS  (27)'!G115+'LQS  (26)'!G115+'LQS  (25)'!G115+'LQS  (24)'!G115+'LQS  (23)'!G115+'LQS (22)'!G115+'LQS  (21)'!G115+'LQS  (20)'!G115+'LQS (19)'!G115+'LQS  (18)'!G115+'LQS  (17)'!G115+'LQS  (16)'!G115+'LQS (15)'!G115+'LQS  (14)'!G115+'LQS  (13)'!G115+'LQS (12)'!G115+'LQS  (11)'!G115+'LQS (10)'!G115+'LQS  (9)'!G115+'LQS  (8)'!G115+'LQS  (7)'!G115+'LQS  (6)'!G115+'LQS  (5)'!G115+'LQS (4)'!G115+'LQS (3)'!G115+'LQS  (2)'!G115+'LQS (1)'!G115)</f>
        <v>0</v>
      </c>
      <c r="H77" s="127" t="e">
        <f>(G77/$G$77)</f>
        <v>#DIV/0!</v>
      </c>
      <c r="I77" s="127" t="e">
        <f>(G77/$G$86)</f>
        <v>#DIV/0!</v>
      </c>
    </row>
    <row r="78" spans="1:9" s="2" customFormat="1" ht="22.5" customHeight="1">
      <c r="A78" s="22" t="s">
        <v>98</v>
      </c>
      <c r="B78" s="22"/>
      <c r="C78" s="23"/>
      <c r="D78" s="23"/>
      <c r="E78" s="23"/>
      <c r="F78" s="23"/>
      <c r="G78" s="24">
        <f>SUM(G77)</f>
        <v>0</v>
      </c>
      <c r="H78" s="118" t="e">
        <f>H77</f>
        <v>#DIV/0!</v>
      </c>
      <c r="I78" s="119"/>
    </row>
    <row r="79" spans="1:9" s="2" customFormat="1" ht="22.5" customHeight="1">
      <c r="A79" t="s">
        <v>99</v>
      </c>
      <c r="B79" t="s">
        <v>100</v>
      </c>
      <c r="C79"/>
      <c r="D79"/>
      <c r="E79"/>
      <c r="F79"/>
      <c r="G79" s="152">
        <f>SUM('LQS (40)'!G117+'LQS (39)'!G117+'LQS  (38)'!G117+'LQS (37)'!G117+'LQS  (36)'!G117+'LQS  (35)'!G117+'LQS  (34)'!G117+'LQS  (33)'!G117+'LQS  (32)'!G117+'LQS  (31)'!G117+'LQS  (30)'!G117+'LQS  (29)'!G117+'LQS  (28)'!G117+'LQS  (27)'!G117+'LQS  (26)'!G117+'LQS  (25)'!G117+'LQS  (24)'!G117+'LQS  (23)'!G117+'LQS (22)'!G117+'LQS  (21)'!G117+'LQS  (20)'!G117+'LQS (19)'!G117+'LQS  (18)'!G117+'LQS  (17)'!G117+'LQS  (16)'!G117+'LQS (15)'!G117+'LQS  (14)'!G117+'LQS  (13)'!G117+'LQS (12)'!G117+'LQS  (11)'!G117+'LQS (10)'!G117+'LQS  (9)'!G117+'LQS  (8)'!G117+'LQS  (7)'!G117+'LQS  (6)'!G117+'LQS  (5)'!G117+'LQS (4)'!G117+'LQS (3)'!G117+'LQS  (2)'!G117+'LQS (1)'!G117)</f>
        <v>0</v>
      </c>
      <c r="H79" s="128" t="e">
        <f>(G79/$G$83)</f>
        <v>#DIV/0!</v>
      </c>
      <c r="I79" s="128" t="e">
        <f>(G79/$G$86)</f>
        <v>#DIV/0!</v>
      </c>
    </row>
    <row r="80" spans="1:9" s="2" customFormat="1" ht="22.5" customHeight="1">
      <c r="A80"/>
      <c r="B80" t="s">
        <v>141</v>
      </c>
      <c r="C80"/>
      <c r="D80"/>
      <c r="E80"/>
      <c r="F80"/>
      <c r="G80" s="152">
        <f>SUM('LQS (40)'!G118+'LQS (39)'!G118+'LQS  (38)'!G118+'LQS (37)'!G118+'LQS  (36)'!G118+'LQS  (35)'!G118+'LQS  (34)'!G118+'LQS  (33)'!G118+'LQS  (32)'!G118+'LQS  (31)'!G118+'LQS  (30)'!G118+'LQS  (29)'!G118+'LQS  (28)'!G118+'LQS  (27)'!G118+'LQS  (26)'!G118+'LQS  (25)'!G118+'LQS  (24)'!G118+'LQS  (23)'!G118+'LQS (22)'!G118+'LQS  (21)'!G118+'LQS  (20)'!G118+'LQS (19)'!G118+'LQS  (18)'!G118+'LQS  (17)'!G118+'LQS  (16)'!G118+'LQS (15)'!G118+'LQS  (14)'!G118+'LQS  (13)'!G118+'LQS (12)'!G118+'LQS  (11)'!G118+'LQS (10)'!G118+'LQS  (9)'!G118+'LQS  (8)'!G118+'LQS  (7)'!G118+'LQS  (6)'!G118+'LQS  (5)'!G118+'LQS (4)'!G118+'LQS (3)'!G118+'LQS  (2)'!G118+'LQS (1)'!G118)</f>
        <v>0</v>
      </c>
      <c r="H80" s="128" t="e">
        <f>(G80/$G$83)</f>
        <v>#DIV/0!</v>
      </c>
      <c r="I80" s="128" t="e">
        <f>(G80/$G$86)</f>
        <v>#DIV/0!</v>
      </c>
    </row>
    <row r="81" spans="1:9" s="2" customFormat="1" ht="22.5" customHeight="1">
      <c r="A81"/>
      <c r="B81" t="s">
        <v>101</v>
      </c>
      <c r="C81"/>
      <c r="D81"/>
      <c r="E81"/>
      <c r="F81"/>
      <c r="G81" s="152">
        <f>SUM('LQS (40)'!G119+'LQS (39)'!G119+'LQS  (38)'!G119+'LQS (37)'!G119+'LQS  (36)'!G119+'LQS  (35)'!G119+'LQS  (34)'!G119+'LQS  (33)'!G119+'LQS  (32)'!G119+'LQS  (31)'!G119+'LQS  (30)'!G119+'LQS  (29)'!G119+'LQS  (28)'!G119+'LQS  (27)'!G119+'LQS  (26)'!G119+'LQS  (25)'!G119+'LQS  (24)'!G119+'LQS  (23)'!G119+'LQS (22)'!G119+'LQS  (21)'!G119+'LQS  (20)'!G119+'LQS (19)'!G119+'LQS  (18)'!G119+'LQS  (17)'!G119+'LQS  (16)'!G119+'LQS (15)'!G119+'LQS  (14)'!G119+'LQS  (13)'!G119+'LQS (12)'!G119+'LQS  (11)'!G119+'LQS (10)'!G119+'LQS  (9)'!G119+'LQS  (8)'!G119+'LQS  (7)'!G119+'LQS  (6)'!G119+'LQS  (5)'!G119+'LQS (4)'!G119+'LQS (3)'!G119+'LQS  (2)'!G119+'LQS (1)'!G119)</f>
        <v>0</v>
      </c>
      <c r="H81" s="128" t="e">
        <f>(G81/$G$83)</f>
        <v>#DIV/0!</v>
      </c>
      <c r="I81" s="128" t="e">
        <f>(G81/$G$86)</f>
        <v>#DIV/0!</v>
      </c>
    </row>
    <row r="82" spans="1:9" s="2" customFormat="1" ht="22.5" customHeight="1">
      <c r="A82"/>
      <c r="B82" t="s">
        <v>142</v>
      </c>
      <c r="C82"/>
      <c r="D82"/>
      <c r="E82"/>
      <c r="F82"/>
      <c r="G82" s="152">
        <f>SUM('LQS (40)'!G120+'LQS (39)'!G120+'LQS  (38)'!G120+'LQS (37)'!G120+'LQS  (36)'!G120+'LQS  (35)'!G120+'LQS  (34)'!G120+'LQS  (33)'!G120+'LQS  (32)'!G120+'LQS  (31)'!G120+'LQS  (30)'!G120+'LQS  (29)'!G120+'LQS  (28)'!G120+'LQS  (27)'!G120+'LQS  (26)'!G120+'LQS  (25)'!G120+'LQS  (24)'!G120+'LQS  (23)'!G120+'LQS (22)'!G120+'LQS  (21)'!G120+'LQS  (20)'!G120+'LQS (19)'!G120+'LQS  (18)'!G120+'LQS  (17)'!G120+'LQS  (16)'!G120+'LQS (15)'!G120+'LQS  (14)'!G120+'LQS  (13)'!G120+'LQS (12)'!G120+'LQS  (11)'!G120+'LQS (10)'!G120+'LQS  (9)'!G120+'LQS  (8)'!G120+'LQS  (7)'!G120+'LQS  (6)'!G120+'LQS  (5)'!G120+'LQS (4)'!G120+'LQS (3)'!G120+'LQS  (2)'!G120+'LQS (1)'!G120)</f>
        <v>0</v>
      </c>
      <c r="H82" s="128" t="e">
        <f>(G82/$G$83)</f>
        <v>#DIV/0!</v>
      </c>
      <c r="I82" s="128" t="e">
        <f>(G82/$G$86)</f>
        <v>#DIV/0!</v>
      </c>
    </row>
    <row r="83" spans="1:9" s="2" customFormat="1" ht="22.5" customHeight="1">
      <c r="A83" s="22" t="s">
        <v>102</v>
      </c>
      <c r="B83" s="22"/>
      <c r="C83" s="23"/>
      <c r="D83" s="23"/>
      <c r="E83" s="23"/>
      <c r="F83" s="23"/>
      <c r="G83" s="24">
        <f>SUM(G79:G82)</f>
        <v>0</v>
      </c>
      <c r="H83" s="118" t="e">
        <f>SUM(H79:H82)</f>
        <v>#DIV/0!</v>
      </c>
      <c r="I83" s="118"/>
    </row>
    <row r="84" spans="1:140" s="162" customFormat="1" ht="22.5" customHeight="1">
      <c r="A84" s="158" t="s">
        <v>103</v>
      </c>
      <c r="B84" s="159" t="s">
        <v>104</v>
      </c>
      <c r="C84" s="160"/>
      <c r="D84" s="160"/>
      <c r="E84" s="160"/>
      <c r="F84" s="160"/>
      <c r="G84" s="152">
        <f>SUM('LQS (40)'!G122+'LQS (39)'!G122+'LQS  (38)'!G122+'LQS (37)'!G122+'LQS  (36)'!G122+'LQS  (35)'!G122+'LQS  (34)'!G122+'LQS  (33)'!G122+'LQS  (32)'!G122+'LQS  (31)'!G122+'LQS  (30)'!G122+'LQS  (29)'!G122+'LQS  (28)'!G122+'LQS  (27)'!G122+'LQS  (26)'!G122+'LQS  (25)'!G122+'LQS  (24)'!G122+'LQS  (23)'!G122+'LQS (22)'!G122+'LQS  (21)'!G122+'LQS  (20)'!G122+'LQS (19)'!G122+'LQS  (18)'!G122+'LQS  (17)'!G122+'LQS  (16)'!G122+'LQS (15)'!G122+'LQS  (14)'!G122+'LQS  (13)'!G122+'LQS (12)'!G122+'LQS  (11)'!G122+'LQS (10)'!G122+'LQS  (9)'!G122+'LQS  (8)'!G122+'LQS  (7)'!G122+'LQS  (6)'!G122+'LQS  (5)'!G122+'LQS (4)'!G122+'LQS (3)'!G122+'LQS  (2)'!G122+'LQS (1)'!G122)</f>
        <v>0</v>
      </c>
      <c r="H84" s="174" t="e">
        <f>(G84/$G$84)</f>
        <v>#DIV/0!</v>
      </c>
      <c r="I84" s="161" t="e">
        <f>(G84/$G$86)</f>
        <v>#DIV/0!</v>
      </c>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row>
    <row r="85" spans="1:9" s="2" customFormat="1" ht="22.5" customHeight="1">
      <c r="A85"/>
      <c r="B85"/>
      <c r="C85"/>
      <c r="D85"/>
      <c r="E85"/>
      <c r="F85"/>
      <c r="G85" s="154"/>
      <c r="H85" s="129"/>
      <c r="I85" s="130"/>
    </row>
    <row r="86" spans="1:9" s="2" customFormat="1" ht="22.5" customHeight="1">
      <c r="A86" t="s">
        <v>105</v>
      </c>
      <c r="B86" s="22"/>
      <c r="C86" s="23"/>
      <c r="D86" s="23"/>
      <c r="E86" s="23"/>
      <c r="F86" s="23"/>
      <c r="G86" s="24">
        <f>SUM(G84+G83+G78+G76+G66+G60+G53+G16+G11)</f>
        <v>0</v>
      </c>
      <c r="H86" s="118"/>
      <c r="I86" s="131" t="e">
        <f>SUM(I5:I84)</f>
        <v>#DIV/0!</v>
      </c>
    </row>
    <row r="87" spans="1:9" s="2" customFormat="1" ht="13.5">
      <c r="A87"/>
      <c r="B87"/>
      <c r="G87" s="155"/>
      <c r="H87" s="8"/>
      <c r="I87" s="10"/>
    </row>
    <row r="88" spans="1:9" s="2" customFormat="1" ht="12.75">
      <c r="A88" s="85" t="s">
        <v>106</v>
      </c>
      <c r="B88" s="98" t="s">
        <v>107</v>
      </c>
      <c r="C88" s="156"/>
      <c r="D88" s="156"/>
      <c r="E88" s="86"/>
      <c r="F88" s="86"/>
      <c r="G88" s="157"/>
      <c r="H88" s="89"/>
      <c r="I88" s="90"/>
    </row>
    <row r="89" spans="1:9" s="2" customFormat="1" ht="12.75">
      <c r="A89" s="91"/>
      <c r="B89" s="98" t="s">
        <v>108</v>
      </c>
      <c r="C89" s="156"/>
      <c r="D89" s="156"/>
      <c r="E89" s="86"/>
      <c r="F89" s="86"/>
      <c r="G89" s="97"/>
      <c r="H89" s="89"/>
      <c r="I89" s="90"/>
    </row>
    <row r="90" spans="1:9" s="2" customFormat="1" ht="12.75">
      <c r="A90" s="93"/>
      <c r="B90" s="98" t="s">
        <v>109</v>
      </c>
      <c r="C90" s="156"/>
      <c r="D90" s="156"/>
      <c r="E90" s="86"/>
      <c r="F90" s="86"/>
      <c r="G90" s="97"/>
      <c r="H90" s="89"/>
      <c r="I90" s="90"/>
    </row>
    <row r="91" spans="1:9" s="2" customFormat="1" ht="12.75">
      <c r="A91" s="93"/>
      <c r="B91" s="98" t="s">
        <v>110</v>
      </c>
      <c r="C91" s="156"/>
      <c r="D91" s="156"/>
      <c r="E91" s="86"/>
      <c r="F91" s="86"/>
      <c r="G91" s="97"/>
      <c r="H91" s="89"/>
      <c r="I91" s="90"/>
    </row>
    <row r="92" spans="1:9" s="2" customFormat="1" ht="12.75">
      <c r="A92" s="93"/>
      <c r="B92" s="99" t="s">
        <v>111</v>
      </c>
      <c r="C92" s="98"/>
      <c r="D92" s="99">
        <f>SUM(C88:C91)+SUM(D88:D91)</f>
        <v>0</v>
      </c>
      <c r="E92" s="86"/>
      <c r="F92" s="86"/>
      <c r="G92" s="97"/>
      <c r="H92" s="89"/>
      <c r="I92" s="90"/>
    </row>
    <row r="93" spans="1:9" s="2" customFormat="1" ht="13.5">
      <c r="A93" s="91"/>
      <c r="B93" s="94"/>
      <c r="C93" s="86"/>
      <c r="D93" s="86"/>
      <c r="E93" s="86"/>
      <c r="F93" s="86"/>
      <c r="G93" s="95"/>
      <c r="H93" s="89"/>
      <c r="I93" s="96"/>
    </row>
    <row r="94" spans="1:9" s="2" customFormat="1" ht="13.5">
      <c r="A94" s="91"/>
      <c r="B94" s="99"/>
      <c r="C94" s="98" t="s">
        <v>112</v>
      </c>
      <c r="D94" s="98" t="s">
        <v>113</v>
      </c>
      <c r="E94" s="98" t="s">
        <v>114</v>
      </c>
      <c r="F94" s="86"/>
      <c r="G94" s="95"/>
      <c r="H94" s="89"/>
      <c r="I94" s="96"/>
    </row>
    <row r="95" spans="1:9" s="2" customFormat="1" ht="12.75">
      <c r="A95" s="85" t="s">
        <v>115</v>
      </c>
      <c r="B95" s="98" t="s">
        <v>116</v>
      </c>
      <c r="C95" s="156"/>
      <c r="D95" s="156"/>
      <c r="E95" s="156"/>
      <c r="F95" s="86"/>
      <c r="G95" s="97"/>
      <c r="H95" s="89"/>
      <c r="I95" s="90"/>
    </row>
    <row r="96" spans="1:9" s="2" customFormat="1" ht="12.75">
      <c r="A96" s="93"/>
      <c r="B96" s="98" t="s">
        <v>117</v>
      </c>
      <c r="C96" s="156"/>
      <c r="D96" s="156"/>
      <c r="E96" s="156"/>
      <c r="F96" s="86"/>
      <c r="G96" s="97"/>
      <c r="H96" s="89"/>
      <c r="I96" s="90"/>
    </row>
    <row r="97" spans="1:9" s="2" customFormat="1" ht="12.75">
      <c r="A97" s="93"/>
      <c r="B97" s="98" t="s">
        <v>118</v>
      </c>
      <c r="C97" s="156"/>
      <c r="D97" s="156"/>
      <c r="E97" s="156"/>
      <c r="F97" s="86"/>
      <c r="G97" s="97"/>
      <c r="H97" s="89"/>
      <c r="I97" s="90"/>
    </row>
    <row r="98" spans="1:9" s="2" customFormat="1" ht="12.75">
      <c r="A98" s="93"/>
      <c r="B98" s="98" t="s">
        <v>119</v>
      </c>
      <c r="C98" s="156"/>
      <c r="D98" s="156"/>
      <c r="E98" s="156"/>
      <c r="F98" s="86"/>
      <c r="G98" s="97"/>
      <c r="H98" s="89"/>
      <c r="I98" s="90"/>
    </row>
    <row r="99" spans="1:9" s="2" customFormat="1" ht="12.75">
      <c r="A99" s="93"/>
      <c r="B99" s="98" t="s">
        <v>120</v>
      </c>
      <c r="C99" s="156"/>
      <c r="D99" s="156"/>
      <c r="E99" s="156"/>
      <c r="F99" s="86"/>
      <c r="G99" s="97"/>
      <c r="H99" s="89"/>
      <c r="I99" s="90"/>
    </row>
    <row r="100" spans="1:9" s="2" customFormat="1" ht="12.75">
      <c r="A100" s="93"/>
      <c r="B100" s="98" t="s">
        <v>121</v>
      </c>
      <c r="C100" s="156"/>
      <c r="D100" s="156"/>
      <c r="E100" s="156"/>
      <c r="F100" s="86"/>
      <c r="G100" s="97"/>
      <c r="H100" s="89"/>
      <c r="I100" s="90"/>
    </row>
    <row r="101" spans="1:9" s="2" customFormat="1" ht="12.75">
      <c r="A101" s="93"/>
      <c r="B101" s="98" t="s">
        <v>122</v>
      </c>
      <c r="C101" s="156"/>
      <c r="D101" s="156"/>
      <c r="E101" s="156"/>
      <c r="F101" s="86"/>
      <c r="G101" s="97"/>
      <c r="H101" s="89"/>
      <c r="I101" s="90"/>
    </row>
    <row r="102" spans="1:9" s="2" customFormat="1" ht="12.75">
      <c r="A102" s="93"/>
      <c r="B102" s="98" t="s">
        <v>123</v>
      </c>
      <c r="C102" s="156"/>
      <c r="D102" s="156"/>
      <c r="E102" s="156"/>
      <c r="F102" s="86"/>
      <c r="G102" s="97"/>
      <c r="H102" s="89"/>
      <c r="I102" s="90"/>
    </row>
    <row r="103" spans="1:9" s="2" customFormat="1" ht="12.75">
      <c r="A103" s="93"/>
      <c r="B103" s="98" t="s">
        <v>124</v>
      </c>
      <c r="C103" s="156"/>
      <c r="D103" s="156"/>
      <c r="E103" s="156"/>
      <c r="F103" s="86"/>
      <c r="G103" s="97"/>
      <c r="H103" s="89"/>
      <c r="I103" s="90"/>
    </row>
    <row r="104" spans="1:9" s="2" customFormat="1" ht="13.5">
      <c r="A104" s="93"/>
      <c r="B104" s="94"/>
      <c r="C104" s="86"/>
      <c r="D104" s="86"/>
      <c r="E104" s="86"/>
      <c r="F104" s="86"/>
      <c r="G104" s="95"/>
      <c r="H104" s="89"/>
      <c r="I104" s="96"/>
    </row>
    <row r="105" spans="1:9" s="2" customFormat="1" ht="12.75">
      <c r="A105" s="9"/>
      <c r="G105" s="6" t="s">
        <v>125</v>
      </c>
      <c r="I105" s="7"/>
    </row>
    <row r="106" spans="1:9" s="2" customFormat="1" ht="12.75" hidden="1">
      <c r="A106" s="9"/>
      <c r="G106" s="6"/>
      <c r="I106" s="7"/>
    </row>
    <row r="107" spans="1:9" s="1" customFormat="1" ht="18.75">
      <c r="A107" s="189" t="s">
        <v>145</v>
      </c>
      <c r="B107" s="189"/>
      <c r="C107" s="189"/>
      <c r="D107" s="189"/>
      <c r="E107" s="189"/>
      <c r="F107" s="189"/>
      <c r="G107" s="189"/>
      <c r="H107" s="189"/>
      <c r="I107" s="189"/>
    </row>
    <row r="108" spans="1:9" ht="12.75">
      <c r="A108" s="100"/>
      <c r="B108" s="101"/>
      <c r="C108" s="101"/>
      <c r="D108" s="101"/>
      <c r="E108" s="101"/>
      <c r="F108" s="101"/>
      <c r="G108" s="102"/>
      <c r="H108" s="101"/>
      <c r="I108" s="103"/>
    </row>
    <row r="109" spans="1:9" ht="15.75">
      <c r="A109" s="134" t="s">
        <v>127</v>
      </c>
      <c r="B109" s="135" t="s">
        <v>128</v>
      </c>
      <c r="C109" s="135" t="s">
        <v>129</v>
      </c>
      <c r="D109" s="101"/>
      <c r="E109" s="101"/>
      <c r="F109" s="101"/>
      <c r="G109" s="102"/>
      <c r="H109" s="101"/>
      <c r="I109" s="103"/>
    </row>
    <row r="110" spans="1:9" ht="15.75">
      <c r="A110" s="136" t="s">
        <v>99</v>
      </c>
      <c r="B110" s="137">
        <f>G83</f>
        <v>0</v>
      </c>
      <c r="C110" s="138" t="e">
        <f aca="true" t="shared" si="12" ref="C110:C118">B110/$B$119</f>
        <v>#DIV/0!</v>
      </c>
      <c r="D110" s="104"/>
      <c r="E110" s="101"/>
      <c r="F110" s="101"/>
      <c r="G110" s="102"/>
      <c r="H110" s="101"/>
      <c r="I110" s="103"/>
    </row>
    <row r="111" spans="1:9" ht="15.75">
      <c r="A111" s="136" t="s">
        <v>153</v>
      </c>
      <c r="B111" s="137">
        <f>G11</f>
        <v>0</v>
      </c>
      <c r="C111" s="138" t="e">
        <f t="shared" si="12"/>
        <v>#DIV/0!</v>
      </c>
      <c r="D111" s="104"/>
      <c r="E111" s="101"/>
      <c r="F111" s="101"/>
      <c r="G111" s="102"/>
      <c r="H111" s="101"/>
      <c r="I111" s="103"/>
    </row>
    <row r="112" spans="1:9" ht="15.75">
      <c r="A112" s="136" t="s">
        <v>157</v>
      </c>
      <c r="B112" s="137">
        <f>G16</f>
        <v>0</v>
      </c>
      <c r="C112" s="138" t="e">
        <f t="shared" si="12"/>
        <v>#DIV/0!</v>
      </c>
      <c r="D112" s="104"/>
      <c r="E112" s="101"/>
      <c r="F112" s="101"/>
      <c r="G112" s="102"/>
      <c r="H112" s="101"/>
      <c r="I112" s="103"/>
    </row>
    <row r="113" spans="1:9" ht="15.75">
      <c r="A113" s="136" t="s">
        <v>147</v>
      </c>
      <c r="B113" s="137">
        <f>G76</f>
        <v>0</v>
      </c>
      <c r="C113" s="138" t="e">
        <f t="shared" si="12"/>
        <v>#DIV/0!</v>
      </c>
      <c r="D113" s="104"/>
      <c r="E113" s="101"/>
      <c r="F113" s="101"/>
      <c r="G113" s="102"/>
      <c r="H113" s="101"/>
      <c r="I113" s="103"/>
    </row>
    <row r="114" spans="1:9" ht="15.75">
      <c r="A114" s="136" t="s">
        <v>154</v>
      </c>
      <c r="B114" s="137">
        <f>G77</f>
        <v>0</v>
      </c>
      <c r="C114" s="138" t="e">
        <f t="shared" si="12"/>
        <v>#DIV/0!</v>
      </c>
      <c r="D114" s="104"/>
      <c r="E114" s="101"/>
      <c r="F114" s="101"/>
      <c r="G114" s="102"/>
      <c r="H114" s="101"/>
      <c r="I114" s="103"/>
    </row>
    <row r="115" spans="1:9" ht="15.75">
      <c r="A115" s="136" t="s">
        <v>149</v>
      </c>
      <c r="B115" s="137">
        <f>G84</f>
        <v>0</v>
      </c>
      <c r="C115" s="138" t="e">
        <f t="shared" si="12"/>
        <v>#DIV/0!</v>
      </c>
      <c r="D115" s="104"/>
      <c r="E115" s="101"/>
      <c r="F115" s="101"/>
      <c r="G115" s="102"/>
      <c r="H115" s="101"/>
      <c r="I115" s="103"/>
    </row>
    <row r="116" spans="1:9" ht="15.75">
      <c r="A116" s="136" t="s">
        <v>150</v>
      </c>
      <c r="B116" s="137">
        <f>G66</f>
        <v>0</v>
      </c>
      <c r="C116" s="138" t="e">
        <f t="shared" si="12"/>
        <v>#DIV/0!</v>
      </c>
      <c r="D116" s="104"/>
      <c r="E116" s="101"/>
      <c r="F116" s="101"/>
      <c r="G116" s="102"/>
      <c r="H116" s="101"/>
      <c r="I116" s="103"/>
    </row>
    <row r="117" spans="1:9" ht="15.75">
      <c r="A117" s="136" t="s">
        <v>151</v>
      </c>
      <c r="B117" s="137">
        <f>G53</f>
        <v>0</v>
      </c>
      <c r="C117" s="138" t="e">
        <f t="shared" si="12"/>
        <v>#DIV/0!</v>
      </c>
      <c r="D117" s="104"/>
      <c r="E117" s="101"/>
      <c r="F117" s="101"/>
      <c r="G117" s="102"/>
      <c r="H117" s="101"/>
      <c r="I117" s="103"/>
    </row>
    <row r="118" spans="1:9" ht="15.75">
      <c r="A118" s="136" t="s">
        <v>152</v>
      </c>
      <c r="B118" s="137">
        <f>G60</f>
        <v>0</v>
      </c>
      <c r="C118" s="138" t="e">
        <f t="shared" si="12"/>
        <v>#DIV/0!</v>
      </c>
      <c r="D118" s="105"/>
      <c r="E118" s="103"/>
      <c r="F118" s="101"/>
      <c r="G118" s="102"/>
      <c r="H118" s="101"/>
      <c r="I118" s="103"/>
    </row>
    <row r="119" spans="1:9" ht="18.75">
      <c r="A119" s="134" t="s">
        <v>126</v>
      </c>
      <c r="B119" s="139">
        <f>SUM(B110:B118)</f>
        <v>0</v>
      </c>
      <c r="C119" s="140" t="e">
        <f>SUM(C110:C118)</f>
        <v>#DIV/0!</v>
      </c>
      <c r="D119" s="105"/>
      <c r="E119" s="103"/>
      <c r="F119" s="101"/>
      <c r="G119" s="102"/>
      <c r="H119" s="101"/>
      <c r="I119" s="103"/>
    </row>
    <row r="120" spans="1:9" ht="15.75">
      <c r="A120" s="11"/>
      <c r="D120" s="14"/>
      <c r="E120" s="13"/>
      <c r="G120" s="12"/>
      <c r="I120" s="13"/>
    </row>
    <row r="121" spans="1:4" ht="15.75">
      <c r="A121" s="141" t="s">
        <v>130</v>
      </c>
      <c r="B121" s="142" t="s">
        <v>128</v>
      </c>
      <c r="C121" s="142" t="s">
        <v>129</v>
      </c>
      <c r="D121" s="106"/>
    </row>
    <row r="122" spans="1:4" ht="15.75">
      <c r="A122" s="143" t="s">
        <v>132</v>
      </c>
      <c r="B122" s="144">
        <f>G20</f>
        <v>0</v>
      </c>
      <c r="C122" s="145" t="e">
        <f>B122/$B$127</f>
        <v>#DIV/0!</v>
      </c>
      <c r="D122" s="106"/>
    </row>
    <row r="123" spans="1:4" ht="15.75">
      <c r="A123" s="143" t="s">
        <v>36</v>
      </c>
      <c r="B123" s="144">
        <f>G25</f>
        <v>0</v>
      </c>
      <c r="C123" s="145" t="e">
        <f>B123/$B$127</f>
        <v>#DIV/0!</v>
      </c>
      <c r="D123" s="106"/>
    </row>
    <row r="124" spans="1:4" ht="15.75">
      <c r="A124" s="143" t="s">
        <v>41</v>
      </c>
      <c r="B124" s="144">
        <f>G34</f>
        <v>0</v>
      </c>
      <c r="C124" s="145" t="e">
        <f>B124/$B$127</f>
        <v>#DIV/0!</v>
      </c>
      <c r="D124" s="26"/>
    </row>
    <row r="125" spans="1:4" ht="15.75">
      <c r="A125" s="143" t="s">
        <v>131</v>
      </c>
      <c r="B125" s="144">
        <f>G42</f>
        <v>0</v>
      </c>
      <c r="C125" s="145" t="e">
        <f>B125/$B$127</f>
        <v>#DIV/0!</v>
      </c>
      <c r="D125" s="26"/>
    </row>
    <row r="126" spans="1:3" ht="15.75">
      <c r="A126" s="143" t="s">
        <v>59</v>
      </c>
      <c r="B126" s="144">
        <f>G52</f>
        <v>0</v>
      </c>
      <c r="C126" s="145" t="e">
        <f>B126/$B$127</f>
        <v>#DIV/0!</v>
      </c>
    </row>
    <row r="127" spans="1:3" ht="18.75">
      <c r="A127" s="141" t="s">
        <v>133</v>
      </c>
      <c r="B127" s="146">
        <f>SUM(B122:B126)</f>
        <v>0</v>
      </c>
      <c r="C127" s="147" t="e">
        <f>B127/B127</f>
        <v>#DIV/0!</v>
      </c>
    </row>
    <row r="130" spans="1:9" ht="12.75">
      <c r="A130" s="11"/>
      <c r="G130" s="12"/>
      <c r="I130" s="13"/>
    </row>
    <row r="131" spans="1:9" ht="12.75">
      <c r="A131" s="11"/>
      <c r="G131" s="12"/>
      <c r="I131" s="13"/>
    </row>
    <row r="132" spans="1:9" ht="12.75">
      <c r="A132" s="11"/>
      <c r="G132" s="12"/>
      <c r="I132" s="13"/>
    </row>
    <row r="133" spans="1:9" ht="12.75">
      <c r="A133" s="11"/>
      <c r="G133" s="12"/>
      <c r="I133" s="13"/>
    </row>
    <row r="134" spans="1:9" ht="12.75">
      <c r="A134" s="11"/>
      <c r="G134" s="12"/>
      <c r="I134" s="13"/>
    </row>
    <row r="135" spans="1:9" ht="12.75">
      <c r="A135" s="11"/>
      <c r="G135" s="12"/>
      <c r="I135" s="13"/>
    </row>
    <row r="136" spans="1:9" ht="12.75">
      <c r="A136" s="11"/>
      <c r="G136" s="12"/>
      <c r="I136" s="13"/>
    </row>
    <row r="137" spans="1:9" ht="12.75">
      <c r="A137" s="11"/>
      <c r="G137" s="12"/>
      <c r="I137" s="13"/>
    </row>
    <row r="138" spans="1:9" ht="12.75">
      <c r="A138" s="11"/>
      <c r="G138" s="12"/>
      <c r="I138" s="13"/>
    </row>
    <row r="139" spans="1:9" ht="12.75">
      <c r="A139" s="11"/>
      <c r="G139" s="12"/>
      <c r="I139" s="13"/>
    </row>
    <row r="140" spans="1:9" ht="12.75">
      <c r="A140" s="11"/>
      <c r="G140" s="12"/>
      <c r="I140" s="13"/>
    </row>
    <row r="141" spans="1:9" ht="12.75">
      <c r="A141" s="11"/>
      <c r="G141" s="12"/>
      <c r="I141" s="13"/>
    </row>
    <row r="142" spans="1:9" ht="12.75">
      <c r="A142" s="11"/>
      <c r="G142" s="12"/>
      <c r="I142" s="13"/>
    </row>
    <row r="143" spans="1:9" ht="12.75">
      <c r="A143" s="11"/>
      <c r="G143" s="12"/>
      <c r="I143" s="13"/>
    </row>
    <row r="144" spans="1:9" ht="12.75">
      <c r="A144" s="11"/>
      <c r="G144" s="12"/>
      <c r="I144" s="13"/>
    </row>
    <row r="145" spans="1:9" ht="12.75">
      <c r="A145" s="11"/>
      <c r="G145" s="12"/>
      <c r="I145" s="13"/>
    </row>
    <row r="146" spans="1:9" ht="12.75">
      <c r="A146" s="11"/>
      <c r="G146" s="12"/>
      <c r="I146" s="13"/>
    </row>
    <row r="147" spans="1:9" ht="12.75">
      <c r="A147" s="11"/>
      <c r="G147" s="12"/>
      <c r="I147" s="13"/>
    </row>
    <row r="148" spans="1:9" ht="12.75">
      <c r="A148" s="11"/>
      <c r="G148" s="12"/>
      <c r="I148" s="13"/>
    </row>
    <row r="149" spans="1:9" ht="12.75">
      <c r="A149" s="11"/>
      <c r="G149" s="12"/>
      <c r="I149" s="13"/>
    </row>
    <row r="150" spans="1:9" ht="12.75">
      <c r="A150" s="11"/>
      <c r="G150" s="12"/>
      <c r="I150" s="13"/>
    </row>
    <row r="151" spans="1:9" ht="12.75">
      <c r="A151" s="11"/>
      <c r="G151" s="12"/>
      <c r="I151" s="13"/>
    </row>
    <row r="152" spans="1:9" ht="12.75">
      <c r="A152" s="11"/>
      <c r="G152" s="12"/>
      <c r="I152" s="13"/>
    </row>
    <row r="153" spans="1:9" ht="12.75">
      <c r="A153" s="11"/>
      <c r="G153" s="12"/>
      <c r="I153" s="13"/>
    </row>
    <row r="154" spans="1:9" ht="12.75">
      <c r="A154" s="11"/>
      <c r="G154" s="12"/>
      <c r="I154" s="13"/>
    </row>
    <row r="155" spans="1:9" ht="12.75">
      <c r="A155" s="11"/>
      <c r="G155" s="12"/>
      <c r="I155" s="13"/>
    </row>
    <row r="156" spans="1:9" ht="12.75">
      <c r="A156" s="11"/>
      <c r="G156" s="12"/>
      <c r="I156" s="13"/>
    </row>
    <row r="157" spans="1:9" ht="12.75">
      <c r="A157" s="11"/>
      <c r="G157" s="12"/>
      <c r="I157" s="13"/>
    </row>
    <row r="158" spans="1:9" ht="12.75">
      <c r="A158" s="11"/>
      <c r="G158" s="12"/>
      <c r="I158" s="13"/>
    </row>
    <row r="159" spans="1:9" ht="12.75">
      <c r="A159" s="11"/>
      <c r="G159" s="12"/>
      <c r="I159" s="13"/>
    </row>
    <row r="160" spans="1:9" ht="12.75">
      <c r="A160" s="11"/>
      <c r="G160" s="12"/>
      <c r="I160" s="13"/>
    </row>
    <row r="161" spans="1:9" ht="12.75">
      <c r="A161" s="11"/>
      <c r="G161" s="12"/>
      <c r="I161" s="13"/>
    </row>
    <row r="162" spans="1:9" ht="12.75">
      <c r="A162" s="11"/>
      <c r="G162" s="12"/>
      <c r="I162" s="13"/>
    </row>
    <row r="163" spans="1:9" ht="12.75">
      <c r="A163" s="11"/>
      <c r="G163" s="12"/>
      <c r="I163" s="13"/>
    </row>
    <row r="164" spans="1:9" ht="12.75">
      <c r="A164" s="11"/>
      <c r="G164" s="12"/>
      <c r="I164" s="13"/>
    </row>
    <row r="165" spans="1:9" ht="12.75">
      <c r="A165" s="11"/>
      <c r="G165" s="12"/>
      <c r="I165" s="13"/>
    </row>
    <row r="166" spans="1:9" ht="12.75">
      <c r="A166" s="11"/>
      <c r="G166" s="12"/>
      <c r="I166" s="13"/>
    </row>
    <row r="167" spans="1:9" ht="12.75">
      <c r="A167" s="11"/>
      <c r="G167" s="12"/>
      <c r="I167" s="13"/>
    </row>
    <row r="168" spans="1:9" ht="12.75">
      <c r="A168" s="11"/>
      <c r="G168" s="12"/>
      <c r="I168" s="13"/>
    </row>
    <row r="169" spans="1:9" ht="12.75">
      <c r="A169" s="11"/>
      <c r="G169" s="12"/>
      <c r="I169" s="13"/>
    </row>
    <row r="170" spans="1:9" ht="12.75">
      <c r="A170" s="11"/>
      <c r="G170" s="12"/>
      <c r="I170" s="13"/>
    </row>
    <row r="171" spans="1:9" ht="12.75">
      <c r="A171" s="11"/>
      <c r="G171" s="12"/>
      <c r="I171" s="13"/>
    </row>
    <row r="172" spans="1:9" ht="12.75">
      <c r="A172" s="11"/>
      <c r="G172" s="12"/>
      <c r="I172" s="13"/>
    </row>
    <row r="173" spans="1:9" ht="12.75">
      <c r="A173" s="11"/>
      <c r="G173" s="12"/>
      <c r="I173" s="13"/>
    </row>
    <row r="174" spans="1:9" ht="12.75">
      <c r="A174" s="11"/>
      <c r="G174" s="12"/>
      <c r="I174" s="13"/>
    </row>
    <row r="175" spans="1:9" ht="12.75">
      <c r="A175" s="11"/>
      <c r="G175" s="12"/>
      <c r="I175" s="13"/>
    </row>
    <row r="176" spans="1:9" ht="12.75">
      <c r="A176" s="11"/>
      <c r="G176" s="12"/>
      <c r="I176" s="13"/>
    </row>
    <row r="177" spans="1:9" ht="12.75">
      <c r="A177" s="11"/>
      <c r="G177" s="12"/>
      <c r="I177" s="13"/>
    </row>
    <row r="178" spans="1:9" ht="12.75">
      <c r="A178" s="11"/>
      <c r="G178" s="12"/>
      <c r="I178" s="13"/>
    </row>
    <row r="179" spans="1:9" ht="12.75">
      <c r="A179" s="11"/>
      <c r="G179" s="12"/>
      <c r="I179" s="13"/>
    </row>
    <row r="180" spans="1:9" ht="12.75">
      <c r="A180" s="11"/>
      <c r="G180" s="12"/>
      <c r="I180" s="13"/>
    </row>
    <row r="181" spans="1:9" ht="12.75">
      <c r="A181" s="11"/>
      <c r="G181" s="12"/>
      <c r="I181" s="13"/>
    </row>
    <row r="182" spans="1:9" ht="12.75">
      <c r="A182" s="11"/>
      <c r="G182" s="12"/>
      <c r="I182" s="13"/>
    </row>
    <row r="183" spans="1:9" ht="12.75">
      <c r="A183" s="11"/>
      <c r="G183" s="12"/>
      <c r="I183" s="13"/>
    </row>
    <row r="184" spans="1:9" ht="12.75">
      <c r="A184" s="11"/>
      <c r="G184" s="12"/>
      <c r="I184" s="13"/>
    </row>
    <row r="185" spans="1:9" ht="12.75">
      <c r="A185" s="11"/>
      <c r="G185" s="12"/>
      <c r="I185" s="13"/>
    </row>
    <row r="186" spans="1:9" ht="12.75">
      <c r="A186" s="11"/>
      <c r="G186" s="12"/>
      <c r="I186" s="13"/>
    </row>
    <row r="187" spans="1:9" ht="12.75">
      <c r="A187" s="11"/>
      <c r="G187" s="12"/>
      <c r="I187" s="13"/>
    </row>
    <row r="188" spans="1:9" ht="12.75">
      <c r="A188" s="11"/>
      <c r="G188" s="12"/>
      <c r="I188" s="13"/>
    </row>
    <row r="189" spans="1:9" ht="12.75">
      <c r="A189" s="11"/>
      <c r="G189" s="12"/>
      <c r="I189" s="13"/>
    </row>
    <row r="190" spans="1:9" ht="12.75">
      <c r="A190" s="11"/>
      <c r="G190" s="12"/>
      <c r="I190" s="13"/>
    </row>
    <row r="191" spans="1:9" ht="12.75">
      <c r="A191" s="11"/>
      <c r="G191" s="12"/>
      <c r="I191" s="13"/>
    </row>
    <row r="192" spans="1:9" ht="12.75">
      <c r="A192" s="11"/>
      <c r="G192" s="12"/>
      <c r="I192" s="13"/>
    </row>
    <row r="193" spans="1:9" ht="12.75">
      <c r="A193" s="11"/>
      <c r="G193" s="12"/>
      <c r="I193" s="13"/>
    </row>
    <row r="194" spans="1:9" ht="12.75">
      <c r="A194" s="11"/>
      <c r="G194" s="12"/>
      <c r="I194" s="13"/>
    </row>
    <row r="195" spans="1:9" ht="12.75">
      <c r="A195" s="11"/>
      <c r="G195" s="12"/>
      <c r="I195" s="13"/>
    </row>
    <row r="196" spans="1:9" ht="12.75">
      <c r="A196" s="11"/>
      <c r="G196" s="12"/>
      <c r="I196" s="13"/>
    </row>
    <row r="197" spans="1:9" ht="12.75">
      <c r="A197" s="11"/>
      <c r="G197" s="12"/>
      <c r="I197" s="13"/>
    </row>
    <row r="198" spans="1:9" ht="12.75">
      <c r="A198" s="11"/>
      <c r="G198" s="12"/>
      <c r="I198" s="13"/>
    </row>
    <row r="199" spans="1:9" ht="12.75">
      <c r="A199" s="11"/>
      <c r="G199" s="12"/>
      <c r="I199" s="13"/>
    </row>
    <row r="200" spans="1:9" ht="12.75">
      <c r="A200" s="11"/>
      <c r="G200" s="12"/>
      <c r="I200" s="13"/>
    </row>
    <row r="201" spans="1:9" ht="12.75">
      <c r="A201" s="11"/>
      <c r="G201" s="12"/>
      <c r="I201" s="13"/>
    </row>
    <row r="202" spans="1:9" ht="12.75">
      <c r="A202" s="11"/>
      <c r="G202" s="12"/>
      <c r="I202" s="13"/>
    </row>
    <row r="203" spans="1:9" ht="12.75">
      <c r="A203" s="11"/>
      <c r="G203" s="12"/>
      <c r="I203" s="13"/>
    </row>
    <row r="204" spans="1:9" ht="12.75">
      <c r="A204" s="11"/>
      <c r="G204" s="12"/>
      <c r="I204" s="13"/>
    </row>
    <row r="205" spans="1:9" ht="12.75">
      <c r="A205" s="11"/>
      <c r="G205" s="12"/>
      <c r="I205" s="13"/>
    </row>
    <row r="206" spans="1:9" ht="12.75">
      <c r="A206" s="11"/>
      <c r="G206" s="12"/>
      <c r="I206" s="13"/>
    </row>
    <row r="207" spans="1:9" ht="12.75">
      <c r="A207" s="11"/>
      <c r="G207" s="12"/>
      <c r="I207" s="13"/>
    </row>
    <row r="208" spans="1:9" ht="12.75">
      <c r="A208" s="11"/>
      <c r="G208" s="12"/>
      <c r="I208" s="13"/>
    </row>
    <row r="209" spans="1:9" ht="12.75">
      <c r="A209" s="11"/>
      <c r="G209" s="12"/>
      <c r="I209" s="13"/>
    </row>
    <row r="210" spans="1:9" ht="12.75">
      <c r="A210" s="11"/>
      <c r="G210" s="12"/>
      <c r="I210" s="13"/>
    </row>
    <row r="211" spans="1:9" ht="12.75">
      <c r="A211" s="11"/>
      <c r="G211" s="12"/>
      <c r="I211" s="13"/>
    </row>
    <row r="212" spans="1:9" ht="12.75">
      <c r="A212" s="11"/>
      <c r="G212" s="12"/>
      <c r="I212" s="13"/>
    </row>
    <row r="213" spans="1:9" ht="12.75">
      <c r="A213" s="11"/>
      <c r="G213" s="12"/>
      <c r="I213" s="13"/>
    </row>
    <row r="214" spans="1:9" ht="12.75">
      <c r="A214" s="11"/>
      <c r="G214" s="12"/>
      <c r="I214" s="13"/>
    </row>
    <row r="215" spans="1:9" ht="12.75">
      <c r="A215" s="11"/>
      <c r="G215" s="12"/>
      <c r="I215" s="13"/>
    </row>
    <row r="216" spans="1:9" ht="12.75">
      <c r="A216" s="11"/>
      <c r="G216" s="12"/>
      <c r="I216" s="13"/>
    </row>
    <row r="217" spans="1:9" ht="12.75">
      <c r="A217" s="11"/>
      <c r="G217" s="12"/>
      <c r="I217" s="13"/>
    </row>
    <row r="218" spans="1:9" ht="12.75">
      <c r="A218" s="11"/>
      <c r="G218" s="12"/>
      <c r="I218" s="13"/>
    </row>
    <row r="219" spans="1:9" ht="12.75">
      <c r="A219" s="11"/>
      <c r="G219" s="12"/>
      <c r="I219" s="13"/>
    </row>
    <row r="220" spans="1:9" ht="12.75">
      <c r="A220" s="11"/>
      <c r="G220" s="12"/>
      <c r="I220" s="13"/>
    </row>
    <row r="221" spans="1:9" ht="12.75">
      <c r="A221" s="11"/>
      <c r="G221" s="12"/>
      <c r="I221" s="13"/>
    </row>
    <row r="222" spans="1:9" ht="12.75">
      <c r="A222" s="11"/>
      <c r="G222" s="12"/>
      <c r="I222" s="13"/>
    </row>
    <row r="223" spans="1:9" ht="12.75">
      <c r="A223" s="11"/>
      <c r="G223" s="12"/>
      <c r="I223" s="13"/>
    </row>
    <row r="224" spans="1:9" ht="12.75">
      <c r="A224" s="11"/>
      <c r="G224" s="12"/>
      <c r="I224" s="13"/>
    </row>
    <row r="225" spans="1:9" ht="12.75">
      <c r="A225" s="11"/>
      <c r="G225" s="12"/>
      <c r="I225" s="13"/>
    </row>
    <row r="226" spans="1:9" ht="12.75">
      <c r="A226" s="11"/>
      <c r="G226" s="12"/>
      <c r="I226" s="13"/>
    </row>
    <row r="227" spans="1:9" ht="12.75">
      <c r="A227" s="11"/>
      <c r="G227" s="12"/>
      <c r="I227" s="13"/>
    </row>
    <row r="228" spans="1:9" ht="12.75">
      <c r="A228" s="11"/>
      <c r="G228" s="12"/>
      <c r="I228" s="13"/>
    </row>
    <row r="229" spans="1:9" ht="12.75">
      <c r="A229" s="11"/>
      <c r="G229" s="12"/>
      <c r="I229" s="13"/>
    </row>
    <row r="230" spans="1:9" ht="12.75">
      <c r="A230" s="11"/>
      <c r="G230" s="12"/>
      <c r="I230" s="13"/>
    </row>
    <row r="231" spans="1:9" ht="12.75">
      <c r="A231" s="11"/>
      <c r="G231" s="12"/>
      <c r="I231" s="13"/>
    </row>
    <row r="232" spans="1:9" ht="12.75">
      <c r="A232" s="11"/>
      <c r="G232" s="12"/>
      <c r="I232" s="13"/>
    </row>
    <row r="233" spans="1:9" ht="12.75">
      <c r="A233" s="11"/>
      <c r="G233" s="12"/>
      <c r="I233" s="13"/>
    </row>
    <row r="234" spans="1:9" ht="12.75">
      <c r="A234" s="11"/>
      <c r="G234" s="12"/>
      <c r="I234" s="13"/>
    </row>
    <row r="235" spans="1:9" ht="12.75">
      <c r="A235" s="11"/>
      <c r="G235" s="12"/>
      <c r="I235" s="13"/>
    </row>
    <row r="236" spans="1:9" ht="12.75">
      <c r="A236" s="11"/>
      <c r="G236" s="12"/>
      <c r="I236" s="13"/>
    </row>
    <row r="237" spans="1:9" ht="12.75">
      <c r="A237" s="11"/>
      <c r="G237" s="12"/>
      <c r="I237" s="13"/>
    </row>
    <row r="238" spans="1:9" ht="12.75">
      <c r="A238" s="11"/>
      <c r="G238" s="12"/>
      <c r="I238" s="13"/>
    </row>
    <row r="239" spans="1:9" ht="12.75">
      <c r="A239" s="11"/>
      <c r="G239" s="12"/>
      <c r="I239" s="13"/>
    </row>
    <row r="240" spans="1:9" ht="12.75">
      <c r="A240" s="11"/>
      <c r="G240" s="12"/>
      <c r="I240" s="13"/>
    </row>
    <row r="241" spans="1:9" ht="12.75">
      <c r="A241" s="11"/>
      <c r="G241" s="12"/>
      <c r="I241" s="13"/>
    </row>
    <row r="242" spans="1:9" ht="12.75">
      <c r="A242" s="11"/>
      <c r="G242" s="12"/>
      <c r="I242" s="13"/>
    </row>
    <row r="243" spans="1:9" ht="12.75">
      <c r="A243" s="11"/>
      <c r="G243" s="12"/>
      <c r="I243" s="13"/>
    </row>
    <row r="244" spans="1:9" ht="12.75">
      <c r="A244" s="11"/>
      <c r="G244" s="12"/>
      <c r="I244" s="13"/>
    </row>
    <row r="245" spans="1:9" ht="12.75">
      <c r="A245" s="11"/>
      <c r="G245" s="12"/>
      <c r="I245" s="13"/>
    </row>
    <row r="246" spans="1:9" ht="12.75">
      <c r="A246" s="11"/>
      <c r="G246" s="12"/>
      <c r="I246" s="13"/>
    </row>
    <row r="247" spans="1:9" ht="12.75">
      <c r="A247" s="11"/>
      <c r="G247" s="12"/>
      <c r="I247" s="13"/>
    </row>
    <row r="248" spans="1:9" ht="12.75">
      <c r="A248" s="11"/>
      <c r="G248" s="12"/>
      <c r="I248" s="13"/>
    </row>
    <row r="249" spans="1:9" ht="12.75">
      <c r="A249" s="11"/>
      <c r="G249" s="12"/>
      <c r="I249" s="13"/>
    </row>
    <row r="250" spans="1:9" ht="12.75">
      <c r="A250" s="11"/>
      <c r="G250" s="12"/>
      <c r="I250" s="13"/>
    </row>
    <row r="251" spans="1:9" ht="12.75">
      <c r="A251" s="11"/>
      <c r="G251" s="12"/>
      <c r="I251" s="13"/>
    </row>
    <row r="252" spans="1:9" ht="12.75">
      <c r="A252" s="11"/>
      <c r="G252" s="12"/>
      <c r="I252" s="13"/>
    </row>
    <row r="253" spans="1:9" ht="12.75">
      <c r="A253" s="11"/>
      <c r="G253" s="12"/>
      <c r="I253" s="13"/>
    </row>
    <row r="254" spans="1:9" ht="12.75">
      <c r="A254" s="11"/>
      <c r="G254" s="12"/>
      <c r="I254" s="13"/>
    </row>
  </sheetData>
  <sheetProtection/>
  <mergeCells count="3">
    <mergeCell ref="A1:I1"/>
    <mergeCell ref="A2:I2"/>
    <mergeCell ref="A107:I107"/>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9">
      <selection activeCell="F41" sqref="F41"/>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34">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31">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2">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179</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8">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179</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8">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2">
      <selection activeCell="D44" sqref="D44"/>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179</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34">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8">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0">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304"/>
  <sheetViews>
    <sheetView zoomScale="75" zoomScaleNormal="75" zoomScaleSheetLayoutView="75" zoomScalePageLayoutView="0" workbookViewId="0" topLeftCell="A1">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horizontalCentered="1" verticalCentered="1"/>
  <pageMargins left="0.7480314960629921" right="0.7480314960629921" top="0.984251968503937" bottom="0.984251968503937" header="0.5118110236220472" footer="0.5118110236220472"/>
  <pageSetup horizontalDpi="300" verticalDpi="300" orientation="portrait" paperSize="9" scale="37" r:id="rId1"/>
  <rowBreaks count="2" manualBreakCount="2">
    <brk id="39" max="255" man="1"/>
    <brk id="120" max="255" man="1"/>
  </rowBreaks>
</worksheet>
</file>

<file path=xl/worksheets/sheet30.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31">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179</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2">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5">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31">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3">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8">
      <selection activeCell="F41" sqref="F41"/>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0">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0">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6">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6">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304"/>
  <sheetViews>
    <sheetView zoomScale="75" zoomScaleNormal="75" zoomScaleSheetLayoutView="75" zoomScalePageLayoutView="0" workbookViewId="0" topLeftCell="A1">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horizontalDpi="600" verticalDpi="600" orientation="portrait" paperSize="9" scale="37" r:id="rId1"/>
  <rowBreaks count="2" manualBreakCount="2">
    <brk id="39" max="255" man="1"/>
    <brk id="123" max="255" man="1"/>
  </rowBreaks>
</worksheet>
</file>

<file path=xl/worksheets/sheet40.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9">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7">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179</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3">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179</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R1"/>
  <sheetViews>
    <sheetView zoomScalePageLayoutView="0" workbookViewId="0" topLeftCell="A1">
      <selection activeCell="A1" sqref="A1"/>
    </sheetView>
  </sheetViews>
  <sheetFormatPr defaultColWidth="9.140625" defaultRowHeight="12.75"/>
  <cols>
    <col min="18" max="18" width="23.57421875" style="0" customWidth="1"/>
  </cols>
  <sheetData>
    <row r="1" spans="1:18" ht="12.75">
      <c r="A1" s="185" t="s">
        <v>176</v>
      </c>
      <c r="B1" s="185"/>
      <c r="C1" s="185"/>
      <c r="D1" s="185"/>
      <c r="E1" s="185"/>
      <c r="F1" s="185"/>
      <c r="G1" s="185"/>
      <c r="H1" s="185"/>
      <c r="I1" s="185"/>
      <c r="J1" s="185"/>
      <c r="K1" s="185"/>
      <c r="L1" s="185"/>
      <c r="M1" s="185"/>
      <c r="N1" s="185"/>
      <c r="O1" s="185"/>
      <c r="P1" s="185"/>
      <c r="Q1" s="185"/>
      <c r="R1" s="185"/>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6">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3">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18">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5">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304"/>
  <sheetViews>
    <sheetView zoomScale="75" zoomScaleNormal="75" zoomScalePageLayoutView="0" workbookViewId="0" topLeftCell="A23">
      <selection activeCell="A40" sqref="A40:I40"/>
    </sheetView>
  </sheetViews>
  <sheetFormatPr defaultColWidth="11.7109375" defaultRowHeight="12.75"/>
  <cols>
    <col min="1" max="1" width="39.57421875" style="0" customWidth="1"/>
    <col min="2" max="2" width="25.421875" style="0" customWidth="1"/>
    <col min="3" max="3" width="13.140625" style="0" customWidth="1"/>
    <col min="4" max="4" width="13.421875" style="0" customWidth="1"/>
    <col min="5" max="6" width="11.7109375" style="0" customWidth="1"/>
    <col min="7" max="7" width="21.00390625" style="12" customWidth="1"/>
    <col min="8" max="8" width="25.8515625" style="0" customWidth="1"/>
    <col min="9" max="9" width="19.140625" style="13" customWidth="1"/>
  </cols>
  <sheetData>
    <row r="1" spans="1:9" s="1" customFormat="1" ht="18.75">
      <c r="A1" s="187" t="s">
        <v>0</v>
      </c>
      <c r="B1" s="187"/>
      <c r="C1" s="187"/>
      <c r="D1" s="187"/>
      <c r="E1" s="187"/>
      <c r="F1" s="187"/>
      <c r="G1" s="187"/>
      <c r="H1" s="187"/>
      <c r="I1" s="187"/>
    </row>
    <row r="2" spans="1:9" s="2" customFormat="1" ht="12.75">
      <c r="A2" s="51"/>
      <c r="B2" s="51"/>
      <c r="C2" s="51"/>
      <c r="D2" s="51"/>
      <c r="E2" s="51"/>
      <c r="F2" s="51"/>
      <c r="G2" s="52"/>
      <c r="H2" s="51"/>
      <c r="I2" s="111"/>
    </row>
    <row r="3" spans="1:9" s="2" customFormat="1" ht="12.75">
      <c r="A3" s="53" t="s">
        <v>1</v>
      </c>
      <c r="B3" s="54"/>
      <c r="C3" s="51"/>
      <c r="D3" s="51"/>
      <c r="E3" s="51"/>
      <c r="F3" s="51"/>
      <c r="G3" s="52"/>
      <c r="H3" s="51"/>
      <c r="I3" s="56"/>
    </row>
    <row r="4" spans="1:9" s="2" customFormat="1" ht="12.75">
      <c r="A4" s="57"/>
      <c r="B4" s="51"/>
      <c r="C4" s="51"/>
      <c r="D4" s="51"/>
      <c r="E4" s="51"/>
      <c r="F4" s="51"/>
      <c r="G4" s="52"/>
      <c r="H4" s="51"/>
      <c r="I4" s="56"/>
    </row>
    <row r="5" spans="1:9" s="2" customFormat="1" ht="15.75">
      <c r="A5" s="57"/>
      <c r="B5" s="54" t="s">
        <v>143</v>
      </c>
      <c r="C5" s="61"/>
      <c r="D5" s="51"/>
      <c r="E5" s="110"/>
      <c r="F5" s="51"/>
      <c r="G5" s="52"/>
      <c r="H5" s="51"/>
      <c r="I5" s="56"/>
    </row>
    <row r="6" spans="1:9" s="2" customFormat="1" ht="12.75">
      <c r="A6" s="57"/>
      <c r="B6" s="51"/>
      <c r="C6" s="51"/>
      <c r="D6" s="51"/>
      <c r="E6" s="51"/>
      <c r="F6" s="51"/>
      <c r="G6" s="52"/>
      <c r="H6" s="51"/>
      <c r="I6" s="56"/>
    </row>
    <row r="7" spans="1:9" s="2" customFormat="1" ht="15.75">
      <c r="A7" s="57"/>
      <c r="B7" s="54" t="s">
        <v>2</v>
      </c>
      <c r="C7" s="61"/>
      <c r="D7" s="115"/>
      <c r="E7" s="116"/>
      <c r="F7" s="61"/>
      <c r="G7" s="167"/>
      <c r="H7" s="168"/>
      <c r="I7" s="167"/>
    </row>
    <row r="8" spans="1:9" s="2" customFormat="1" ht="12.75">
      <c r="A8" s="57"/>
      <c r="B8" s="51" t="s">
        <v>3</v>
      </c>
      <c r="C8" s="51"/>
      <c r="D8" s="60"/>
      <c r="E8" s="51"/>
      <c r="F8" s="51"/>
      <c r="G8" s="52"/>
      <c r="H8" s="51"/>
      <c r="I8" s="56"/>
    </row>
    <row r="9" spans="1:9" s="2" customFormat="1" ht="12.75">
      <c r="A9" s="57"/>
      <c r="B9" s="51"/>
      <c r="C9" s="51"/>
      <c r="D9" s="51"/>
      <c r="E9" s="51"/>
      <c r="F9" s="51"/>
      <c r="G9" s="52"/>
      <c r="H9" s="51"/>
      <c r="I9" s="56"/>
    </row>
    <row r="10" spans="1:9" s="2" customFormat="1" ht="15.75">
      <c r="A10" s="57"/>
      <c r="B10" s="54" t="s">
        <v>4</v>
      </c>
      <c r="C10" s="61"/>
      <c r="D10" s="115"/>
      <c r="E10" s="63"/>
      <c r="F10" s="61"/>
      <c r="G10" s="20"/>
      <c r="H10" s="169"/>
      <c r="I10" s="56"/>
    </row>
    <row r="11" spans="1:9" s="2" customFormat="1" ht="12.75">
      <c r="A11" s="57"/>
      <c r="B11" s="51" t="s">
        <v>5</v>
      </c>
      <c r="C11" s="51"/>
      <c r="D11" s="51"/>
      <c r="E11" s="51"/>
      <c r="F11" s="51"/>
      <c r="G11" s="52"/>
      <c r="H11" s="51"/>
      <c r="I11" s="56"/>
    </row>
    <row r="12" spans="1:9" s="2" customFormat="1" ht="12.75">
      <c r="A12" s="57"/>
      <c r="B12" s="51" t="s">
        <v>134</v>
      </c>
      <c r="C12" s="51"/>
      <c r="D12" s="51"/>
      <c r="E12" s="51"/>
      <c r="F12" s="51"/>
      <c r="G12" s="52"/>
      <c r="H12" s="51"/>
      <c r="I12" s="56"/>
    </row>
    <row r="13" spans="1:9" s="2" customFormat="1" ht="12.75">
      <c r="A13" s="53" t="s">
        <v>6</v>
      </c>
      <c r="B13" s="51"/>
      <c r="C13" s="51"/>
      <c r="D13" s="51"/>
      <c r="E13" s="51"/>
      <c r="F13" s="51"/>
      <c r="G13" s="52"/>
      <c r="H13" s="51"/>
      <c r="I13" s="56"/>
    </row>
    <row r="14" spans="1:9" s="2" customFormat="1" ht="15.75">
      <c r="A14" s="57"/>
      <c r="B14" s="54" t="s">
        <v>7</v>
      </c>
      <c r="C14" s="61"/>
      <c r="D14" s="61"/>
      <c r="E14" s="51"/>
      <c r="F14" s="51"/>
      <c r="G14" s="52"/>
      <c r="H14" s="51"/>
      <c r="I14" s="56"/>
    </row>
    <row r="15" spans="1:9" s="2" customFormat="1" ht="12.75">
      <c r="A15" s="57"/>
      <c r="B15" s="51" t="s">
        <v>165</v>
      </c>
      <c r="C15" s="51"/>
      <c r="D15" s="51"/>
      <c r="E15" s="51"/>
      <c r="F15" s="51"/>
      <c r="G15" s="52"/>
      <c r="H15" s="51"/>
      <c r="I15" s="56"/>
    </row>
    <row r="16" spans="1:9" s="2" customFormat="1" ht="12.75">
      <c r="A16" s="57"/>
      <c r="B16" s="51"/>
      <c r="C16" s="51"/>
      <c r="D16" s="51"/>
      <c r="E16" s="51"/>
      <c r="F16" s="51"/>
      <c r="G16" s="52"/>
      <c r="H16" s="51"/>
      <c r="I16" s="56"/>
    </row>
    <row r="17" spans="1:11" s="2" customFormat="1" ht="15.75">
      <c r="A17" s="57"/>
      <c r="B17" s="54" t="s">
        <v>8</v>
      </c>
      <c r="C17" s="62"/>
      <c r="D17" s="54" t="s">
        <v>9</v>
      </c>
      <c r="E17" s="61"/>
      <c r="F17" s="58" t="s">
        <v>10</v>
      </c>
      <c r="G17" s="61"/>
      <c r="H17" s="58"/>
      <c r="I17" s="112"/>
      <c r="K17" s="3"/>
    </row>
    <row r="18" spans="1:9" s="2" customFormat="1" ht="12.75">
      <c r="A18" s="57"/>
      <c r="B18" s="51"/>
      <c r="C18" s="51"/>
      <c r="D18" s="51"/>
      <c r="E18" s="51"/>
      <c r="F18" s="51"/>
      <c r="G18" s="52"/>
      <c r="H18" s="51"/>
      <c r="I18" s="56"/>
    </row>
    <row r="19" spans="1:10" s="2" customFormat="1" ht="15.75">
      <c r="A19" s="57"/>
      <c r="B19" s="54" t="s">
        <v>11</v>
      </c>
      <c r="C19" s="61"/>
      <c r="D19" s="54" t="s">
        <v>12</v>
      </c>
      <c r="E19" s="52"/>
      <c r="F19" s="61"/>
      <c r="G19" s="20"/>
      <c r="H19" s="113"/>
      <c r="I19" s="51"/>
      <c r="J19" s="4"/>
    </row>
    <row r="20" spans="1:9" s="2" customFormat="1" ht="12.75">
      <c r="A20" s="57"/>
      <c r="B20" s="51" t="s">
        <v>13</v>
      </c>
      <c r="C20" s="55"/>
      <c r="D20" s="51" t="s">
        <v>14</v>
      </c>
      <c r="E20" s="52"/>
      <c r="F20" s="51"/>
      <c r="G20" s="59"/>
      <c r="H20" s="60"/>
      <c r="I20" s="56"/>
    </row>
    <row r="21" spans="1:9" s="2" customFormat="1" ht="12.75">
      <c r="A21" s="57"/>
      <c r="B21" s="51"/>
      <c r="C21" s="60"/>
      <c r="D21" s="51"/>
      <c r="E21" s="51"/>
      <c r="F21" s="51"/>
      <c r="G21" s="52"/>
      <c r="H21" s="51"/>
      <c r="I21" s="56"/>
    </row>
    <row r="22" spans="1:9" s="2" customFormat="1" ht="15.75">
      <c r="A22" s="53" t="s">
        <v>15</v>
      </c>
      <c r="B22" s="54" t="s">
        <v>16</v>
      </c>
      <c r="C22" s="63"/>
      <c r="D22" s="51"/>
      <c r="E22" s="51"/>
      <c r="F22" s="51"/>
      <c r="G22" s="52"/>
      <c r="H22" s="51"/>
      <c r="I22" s="56"/>
    </row>
    <row r="23" spans="1:9" s="2" customFormat="1" ht="12.75">
      <c r="A23" s="57"/>
      <c r="B23" s="51"/>
      <c r="C23" s="51"/>
      <c r="D23" s="51"/>
      <c r="E23" s="51"/>
      <c r="F23" s="51"/>
      <c r="G23" s="52"/>
      <c r="H23" s="51"/>
      <c r="I23" s="56"/>
    </row>
    <row r="24" spans="1:9" s="2" customFormat="1" ht="15.75">
      <c r="A24" s="57"/>
      <c r="B24" s="54" t="s">
        <v>17</v>
      </c>
      <c r="C24" s="63"/>
      <c r="D24" s="60"/>
      <c r="E24" s="51"/>
      <c r="F24" s="51"/>
      <c r="G24" s="52"/>
      <c r="H24" s="51"/>
      <c r="I24" s="56"/>
    </row>
    <row r="25" spans="1:9" s="2" customFormat="1" ht="12.75">
      <c r="A25" s="57"/>
      <c r="B25" s="51" t="s">
        <v>18</v>
      </c>
      <c r="C25" s="51"/>
      <c r="D25" s="51"/>
      <c r="E25" s="51"/>
      <c r="F25" s="51"/>
      <c r="G25" s="52"/>
      <c r="H25" s="51"/>
      <c r="I25" s="56"/>
    </row>
    <row r="26" spans="1:9" s="2" customFormat="1" ht="12.75">
      <c r="A26" s="57"/>
      <c r="B26" s="51"/>
      <c r="C26" s="51"/>
      <c r="D26" s="51"/>
      <c r="E26" s="51"/>
      <c r="F26" s="51"/>
      <c r="G26" s="52"/>
      <c r="H26" s="51"/>
      <c r="I26" s="56"/>
    </row>
    <row r="27" spans="1:9" s="2" customFormat="1" ht="12.75">
      <c r="A27" s="53" t="s">
        <v>19</v>
      </c>
      <c r="B27" s="51"/>
      <c r="C27" s="51"/>
      <c r="D27" s="51"/>
      <c r="E27" s="51"/>
      <c r="F27" s="51"/>
      <c r="G27" s="52"/>
      <c r="H27" s="51"/>
      <c r="I27" s="56"/>
    </row>
    <row r="28" spans="1:9" s="2" customFormat="1" ht="15.75">
      <c r="A28" s="57"/>
      <c r="B28" s="54" t="s">
        <v>20</v>
      </c>
      <c r="C28" s="61"/>
      <c r="D28" s="60"/>
      <c r="E28" s="114"/>
      <c r="F28" s="51"/>
      <c r="G28" s="52"/>
      <c r="H28" s="51"/>
      <c r="I28" s="56"/>
    </row>
    <row r="29" spans="1:9" s="2" customFormat="1" ht="12.75">
      <c r="A29" s="57"/>
      <c r="B29" s="54"/>
      <c r="C29" s="51"/>
      <c r="D29" s="51"/>
      <c r="E29" s="114"/>
      <c r="F29" s="51"/>
      <c r="G29" s="52"/>
      <c r="H29" s="51"/>
      <c r="I29" s="56"/>
    </row>
    <row r="30" spans="1:9" s="2" customFormat="1" ht="15.75">
      <c r="A30" s="57"/>
      <c r="B30" s="54" t="s">
        <v>21</v>
      </c>
      <c r="C30" s="61"/>
      <c r="D30" s="112"/>
      <c r="E30" s="114"/>
      <c r="F30" s="51"/>
      <c r="G30" s="52"/>
      <c r="H30" s="51"/>
      <c r="I30" s="56"/>
    </row>
    <row r="31" spans="1:9" s="2" customFormat="1" ht="12.75">
      <c r="A31" s="57"/>
      <c r="B31" s="54"/>
      <c r="C31" s="51"/>
      <c r="D31" s="112"/>
      <c r="E31" s="114"/>
      <c r="F31" s="51"/>
      <c r="G31" s="52"/>
      <c r="H31" s="51"/>
      <c r="I31" s="56"/>
    </row>
    <row r="32" spans="1:9" s="2" customFormat="1" ht="15.75">
      <c r="A32" s="57"/>
      <c r="B32" s="54" t="s">
        <v>177</v>
      </c>
      <c r="C32" s="51"/>
      <c r="D32" s="112"/>
      <c r="E32" s="114"/>
      <c r="F32" s="51"/>
      <c r="G32" s="61"/>
      <c r="H32" s="61"/>
      <c r="I32" s="56"/>
    </row>
    <row r="33" spans="1:9" s="2" customFormat="1" ht="15.75">
      <c r="A33" s="64" t="s">
        <v>135</v>
      </c>
      <c r="B33" s="65"/>
      <c r="C33" s="66"/>
      <c r="D33" s="67"/>
      <c r="E33" s="68"/>
      <c r="F33" s="69"/>
      <c r="G33" s="70"/>
      <c r="H33" s="69"/>
      <c r="I33" s="71"/>
    </row>
    <row r="34" spans="1:9" s="2" customFormat="1" ht="15.75">
      <c r="A34" s="72" t="s">
        <v>137</v>
      </c>
      <c r="B34" s="65"/>
      <c r="C34" s="66"/>
      <c r="D34" s="67"/>
      <c r="E34" s="68"/>
      <c r="F34" s="69"/>
      <c r="G34" s="70"/>
      <c r="H34" s="69"/>
      <c r="I34" s="71"/>
    </row>
    <row r="35" spans="1:9" s="2" customFormat="1" ht="15.75">
      <c r="A35" s="72" t="s">
        <v>144</v>
      </c>
      <c r="B35" s="65"/>
      <c r="C35" s="66"/>
      <c r="D35" s="67"/>
      <c r="E35" s="68"/>
      <c r="F35" s="69"/>
      <c r="G35" s="70"/>
      <c r="H35" s="69"/>
      <c r="I35" s="71"/>
    </row>
    <row r="36" spans="1:9" s="2" customFormat="1" ht="15.75">
      <c r="A36" s="72" t="s">
        <v>136</v>
      </c>
      <c r="B36" s="65"/>
      <c r="C36" s="66"/>
      <c r="D36" s="67"/>
      <c r="E36" s="68"/>
      <c r="F36" s="69"/>
      <c r="G36" s="70"/>
      <c r="H36" s="69"/>
      <c r="I36" s="71"/>
    </row>
    <row r="37" spans="1:9" s="2" customFormat="1" ht="15.75">
      <c r="A37" s="72" t="s">
        <v>156</v>
      </c>
      <c r="B37" s="65"/>
      <c r="C37" s="66"/>
      <c r="D37" s="67"/>
      <c r="E37" s="68"/>
      <c r="F37" s="69"/>
      <c r="G37" s="70"/>
      <c r="H37" s="69"/>
      <c r="I37" s="71"/>
    </row>
    <row r="38" spans="1:9" s="2" customFormat="1" ht="15.75">
      <c r="A38" s="72" t="s">
        <v>167</v>
      </c>
      <c r="B38" s="69"/>
      <c r="C38" s="72"/>
      <c r="D38" s="180"/>
      <c r="E38" s="179"/>
      <c r="F38" s="180"/>
      <c r="G38" s="179"/>
      <c r="H38" s="69"/>
      <c r="I38" s="71"/>
    </row>
    <row r="39" spans="1:9" s="2" customFormat="1" ht="12.75">
      <c r="A39" s="73" t="s">
        <v>166</v>
      </c>
      <c r="B39" s="74"/>
      <c r="C39" s="75"/>
      <c r="D39" s="76"/>
      <c r="E39" s="77"/>
      <c r="F39" s="78"/>
      <c r="G39" s="79"/>
      <c r="H39" s="78"/>
      <c r="I39" s="71"/>
    </row>
    <row r="40" spans="1:9" s="2" customFormat="1" ht="30">
      <c r="A40" s="188" t="s">
        <v>180</v>
      </c>
      <c r="B40" s="188"/>
      <c r="C40" s="188"/>
      <c r="D40" s="188"/>
      <c r="E40" s="188"/>
      <c r="F40" s="188"/>
      <c r="G40" s="188"/>
      <c r="H40" s="188"/>
      <c r="I40" s="188"/>
    </row>
    <row r="41" spans="1:9" s="2" customFormat="1" ht="12.75">
      <c r="A41" s="80"/>
      <c r="B41" s="51"/>
      <c r="C41" s="51"/>
      <c r="D41" s="51"/>
      <c r="E41" s="51"/>
      <c r="F41" s="51"/>
      <c r="G41" s="52"/>
      <c r="H41" s="51"/>
      <c r="I41" s="56"/>
    </row>
    <row r="42" spans="1:9" s="2" customFormat="1" ht="24.75" customHeight="1">
      <c r="A42" s="81" t="s">
        <v>22</v>
      </c>
      <c r="B42" s="82" t="s">
        <v>23</v>
      </c>
      <c r="C42" s="83"/>
      <c r="D42" s="83"/>
      <c r="E42" s="83"/>
      <c r="F42" s="83"/>
      <c r="G42" s="82" t="s">
        <v>24</v>
      </c>
      <c r="H42" s="84" t="s">
        <v>25</v>
      </c>
      <c r="I42" s="84" t="s">
        <v>26</v>
      </c>
    </row>
    <row r="43" spans="1:9" s="2" customFormat="1" ht="22.5" customHeight="1">
      <c r="A43" s="18" t="s">
        <v>27</v>
      </c>
      <c r="B43" s="19" t="s">
        <v>28</v>
      </c>
      <c r="C43" s="19"/>
      <c r="D43" s="19"/>
      <c r="E43" s="19"/>
      <c r="F43" s="19"/>
      <c r="G43" s="20"/>
      <c r="H43" s="117" t="e">
        <f aca="true" t="shared" si="0" ref="H43:H48">(G43/$G$49)</f>
        <v>#DIV/0!</v>
      </c>
      <c r="I43" s="117" t="e">
        <f aca="true" t="shared" si="1" ref="I43:I53">(G43/$G$124)</f>
        <v>#DIV/0!</v>
      </c>
    </row>
    <row r="44" spans="1:9" s="2" customFormat="1" ht="22.5" customHeight="1">
      <c r="A44" s="18"/>
      <c r="B44" s="19" t="s">
        <v>138</v>
      </c>
      <c r="C44" s="19"/>
      <c r="D44" s="19"/>
      <c r="E44" s="19"/>
      <c r="F44" s="19"/>
      <c r="G44" s="20"/>
      <c r="H44" s="117" t="e">
        <f t="shared" si="0"/>
        <v>#DIV/0!</v>
      </c>
      <c r="I44" s="117" t="e">
        <f t="shared" si="1"/>
        <v>#DIV/0!</v>
      </c>
    </row>
    <row r="45" spans="1:9" s="2" customFormat="1" ht="22.5" customHeight="1">
      <c r="A45" s="21"/>
      <c r="B45" s="19" t="s">
        <v>140</v>
      </c>
      <c r="C45" s="19"/>
      <c r="D45" s="19"/>
      <c r="E45" s="19"/>
      <c r="F45" s="19"/>
      <c r="G45" s="20"/>
      <c r="H45" s="117" t="e">
        <f t="shared" si="0"/>
        <v>#DIV/0!</v>
      </c>
      <c r="I45" s="117" t="e">
        <f t="shared" si="1"/>
        <v>#DIV/0!</v>
      </c>
    </row>
    <row r="46" spans="1:9" s="2" customFormat="1" ht="22.5" customHeight="1">
      <c r="A46" s="21"/>
      <c r="B46" s="19" t="s">
        <v>139</v>
      </c>
      <c r="C46" s="19"/>
      <c r="D46" s="19"/>
      <c r="E46" s="19"/>
      <c r="F46" s="19"/>
      <c r="G46" s="20"/>
      <c r="H46" s="117" t="e">
        <f t="shared" si="0"/>
        <v>#DIV/0!</v>
      </c>
      <c r="I46" s="117" t="e">
        <f t="shared" si="1"/>
        <v>#DIV/0!</v>
      </c>
    </row>
    <row r="47" spans="1:9" s="2" customFormat="1" ht="22.5" customHeight="1">
      <c r="A47" s="21"/>
      <c r="B47" s="19" t="s">
        <v>29</v>
      </c>
      <c r="C47" s="19"/>
      <c r="D47" s="19"/>
      <c r="E47" s="19"/>
      <c r="F47" s="19"/>
      <c r="G47" s="20"/>
      <c r="H47" s="117" t="e">
        <f t="shared" si="0"/>
        <v>#DIV/0!</v>
      </c>
      <c r="I47" s="117" t="e">
        <f t="shared" si="1"/>
        <v>#DIV/0!</v>
      </c>
    </row>
    <row r="48" spans="1:9" s="2" customFormat="1" ht="22.5" customHeight="1">
      <c r="A48" s="21"/>
      <c r="B48" s="19" t="s">
        <v>30</v>
      </c>
      <c r="C48" s="19"/>
      <c r="D48" s="19"/>
      <c r="E48" s="19"/>
      <c r="F48" s="19"/>
      <c r="G48" s="20"/>
      <c r="H48" s="117" t="e">
        <f t="shared" si="0"/>
        <v>#DIV/0!</v>
      </c>
      <c r="I48" s="117" t="e">
        <f t="shared" si="1"/>
        <v>#DIV/0!</v>
      </c>
    </row>
    <row r="49" spans="1:9" s="2" customFormat="1" ht="22.5" customHeight="1">
      <c r="A49" s="22" t="s">
        <v>31</v>
      </c>
      <c r="B49" s="22"/>
      <c r="C49" s="23"/>
      <c r="D49" s="23"/>
      <c r="E49" s="23"/>
      <c r="F49" s="23"/>
      <c r="G49" s="24">
        <f>SUM(G43:G48)</f>
        <v>0</v>
      </c>
      <c r="H49" s="118" t="e">
        <f>SUM(H43:H48)</f>
        <v>#DIV/0!</v>
      </c>
      <c r="I49" s="119"/>
    </row>
    <row r="50" spans="1:9" s="2" customFormat="1" ht="22.5" customHeight="1">
      <c r="A50" s="170" t="s">
        <v>157</v>
      </c>
      <c r="B50" s="165" t="s">
        <v>158</v>
      </c>
      <c r="C50" s="165"/>
      <c r="D50" s="164"/>
      <c r="E50" s="164"/>
      <c r="F50" s="164"/>
      <c r="G50" s="20"/>
      <c r="H50" s="166" t="e">
        <f>(G50/$G$54)</f>
        <v>#DIV/0!</v>
      </c>
      <c r="I50" s="166" t="e">
        <f t="shared" si="1"/>
        <v>#DIV/0!</v>
      </c>
    </row>
    <row r="51" spans="1:9" s="2" customFormat="1" ht="22.5" customHeight="1">
      <c r="A51" s="163"/>
      <c r="B51" s="165" t="s">
        <v>161</v>
      </c>
      <c r="C51" s="165"/>
      <c r="D51" s="164"/>
      <c r="E51" s="164"/>
      <c r="F51" s="164"/>
      <c r="G51" s="20"/>
      <c r="H51" s="166" t="e">
        <f>(G51/$G$54)</f>
        <v>#DIV/0!</v>
      </c>
      <c r="I51" s="166" t="e">
        <f t="shared" si="1"/>
        <v>#DIV/0!</v>
      </c>
    </row>
    <row r="52" spans="1:9" s="2" customFormat="1" ht="22.5" customHeight="1">
      <c r="A52" s="163"/>
      <c r="B52" s="165" t="s">
        <v>159</v>
      </c>
      <c r="C52" s="165"/>
      <c r="D52" s="164"/>
      <c r="E52" s="164"/>
      <c r="F52" s="164"/>
      <c r="G52" s="20"/>
      <c r="H52" s="166" t="e">
        <f>(G52/$G$54)</f>
        <v>#DIV/0!</v>
      </c>
      <c r="I52" s="166" t="e">
        <f t="shared" si="1"/>
        <v>#DIV/0!</v>
      </c>
    </row>
    <row r="53" spans="1:9" s="2" customFormat="1" ht="22.5" customHeight="1">
      <c r="A53" s="163"/>
      <c r="B53" s="165" t="s">
        <v>160</v>
      </c>
      <c r="C53" s="165"/>
      <c r="D53" s="164"/>
      <c r="E53" s="164"/>
      <c r="F53" s="164"/>
      <c r="G53" s="20"/>
      <c r="H53" s="166" t="e">
        <f>(G53/$G$54)</f>
        <v>#DIV/0!</v>
      </c>
      <c r="I53" s="166" t="e">
        <f t="shared" si="1"/>
        <v>#DIV/0!</v>
      </c>
    </row>
    <row r="54" spans="1:9" s="2" customFormat="1" ht="22.5" customHeight="1">
      <c r="A54" s="22" t="s">
        <v>162</v>
      </c>
      <c r="B54" s="22"/>
      <c r="C54" s="23"/>
      <c r="D54" s="23"/>
      <c r="E54" s="23"/>
      <c r="F54" s="23"/>
      <c r="G54" s="24">
        <f>SUM(G50:G53)</f>
        <v>0</v>
      </c>
      <c r="H54" s="118" t="e">
        <f>SUM(H50:H53)</f>
        <v>#DIV/0!</v>
      </c>
      <c r="I54" s="119"/>
    </row>
    <row r="55" spans="1:9" s="2" customFormat="1" ht="22.5" customHeight="1">
      <c r="A55" s="25" t="s">
        <v>32</v>
      </c>
      <c r="B55" s="26" t="s">
        <v>132</v>
      </c>
      <c r="C55" s="27"/>
      <c r="D55" s="27" t="s">
        <v>33</v>
      </c>
      <c r="E55" s="27"/>
      <c r="F55" s="27"/>
      <c r="G55" s="20"/>
      <c r="H55" s="120" t="e">
        <f>(G55/$G$58)</f>
        <v>#DIV/0!</v>
      </c>
      <c r="I55" s="120" t="e">
        <f>(G55/$G$124)</f>
        <v>#DIV/0!</v>
      </c>
    </row>
    <row r="56" spans="1:9" s="2" customFormat="1" ht="22.5" customHeight="1">
      <c r="A56" s="28"/>
      <c r="B56" s="27"/>
      <c r="C56" s="27"/>
      <c r="D56" s="27" t="s">
        <v>34</v>
      </c>
      <c r="E56" s="27"/>
      <c r="F56" s="27"/>
      <c r="G56" s="20"/>
      <c r="H56" s="120" t="e">
        <f>(G56/$G$58)</f>
        <v>#DIV/0!</v>
      </c>
      <c r="I56" s="120" t="e">
        <f>(G56/$G$124)</f>
        <v>#DIV/0!</v>
      </c>
    </row>
    <row r="57" spans="1:9" s="2" customFormat="1" ht="22.5" customHeight="1">
      <c r="A57" s="28"/>
      <c r="B57" s="27"/>
      <c r="C57" s="27"/>
      <c r="D57" s="27" t="s">
        <v>163</v>
      </c>
      <c r="E57" s="27"/>
      <c r="F57" s="27"/>
      <c r="G57" s="20"/>
      <c r="H57" s="120" t="e">
        <f>(G57/$G$58)</f>
        <v>#DIV/0!</v>
      </c>
      <c r="I57" s="120" t="e">
        <f>(G57/$G$124)</f>
        <v>#DIV/0!</v>
      </c>
    </row>
    <row r="58" spans="1:9" s="2" customFormat="1" ht="22.5" customHeight="1">
      <c r="A58" s="28"/>
      <c r="B58" s="29"/>
      <c r="C58" s="29"/>
      <c r="D58" s="30" t="s">
        <v>35</v>
      </c>
      <c r="E58" s="29"/>
      <c r="F58" s="29"/>
      <c r="G58" s="31">
        <f>SUM(G55:G57)</f>
        <v>0</v>
      </c>
      <c r="H58" s="121" t="e">
        <f>SUM(H55:H57)</f>
        <v>#DIV/0!</v>
      </c>
      <c r="I58" s="122"/>
    </row>
    <row r="59" spans="1:9" s="2" customFormat="1" ht="22.5" customHeight="1">
      <c r="A59" s="28"/>
      <c r="B59" s="27"/>
      <c r="C59" s="27"/>
      <c r="D59" s="27"/>
      <c r="E59" s="27"/>
      <c r="F59" s="27"/>
      <c r="G59" s="32"/>
      <c r="H59" s="120"/>
      <c r="I59" s="123"/>
    </row>
    <row r="60" spans="1:9" s="2" customFormat="1" ht="22.5" customHeight="1">
      <c r="A60" s="28"/>
      <c r="B60" s="26" t="s">
        <v>36</v>
      </c>
      <c r="C60" s="27"/>
      <c r="D60" s="27" t="s">
        <v>37</v>
      </c>
      <c r="E60" s="27"/>
      <c r="F60" s="27"/>
      <c r="G60" s="20"/>
      <c r="H60" s="120" t="e">
        <f>(G60/$G$63)</f>
        <v>#DIV/0!</v>
      </c>
      <c r="I60" s="120" t="e">
        <f>(G60/$G$124)</f>
        <v>#DIV/0!</v>
      </c>
    </row>
    <row r="61" spans="1:9" s="2" customFormat="1" ht="22.5" customHeight="1">
      <c r="A61" s="28"/>
      <c r="B61" s="27"/>
      <c r="C61" s="27"/>
      <c r="D61" s="27" t="s">
        <v>38</v>
      </c>
      <c r="E61" s="27"/>
      <c r="F61" s="27"/>
      <c r="G61" s="20"/>
      <c r="H61" s="120" t="e">
        <f>(G61/$G$63)</f>
        <v>#DIV/0!</v>
      </c>
      <c r="I61" s="120" t="e">
        <f>(G61/$G$124)</f>
        <v>#DIV/0!</v>
      </c>
    </row>
    <row r="62" spans="1:9" s="2" customFormat="1" ht="22.5" customHeight="1">
      <c r="A62" s="28"/>
      <c r="B62" s="27"/>
      <c r="C62" s="27"/>
      <c r="D62" s="27" t="s">
        <v>39</v>
      </c>
      <c r="E62" s="27"/>
      <c r="F62" s="27"/>
      <c r="G62" s="20"/>
      <c r="H62" s="120" t="e">
        <f>(G62/$G$63)</f>
        <v>#DIV/0!</v>
      </c>
      <c r="I62" s="120" t="e">
        <f>(G62/$G$124)</f>
        <v>#DIV/0!</v>
      </c>
    </row>
    <row r="63" spans="1:9" s="2" customFormat="1" ht="22.5" customHeight="1">
      <c r="A63" s="28"/>
      <c r="B63" s="29"/>
      <c r="C63" s="29"/>
      <c r="D63" s="30" t="s">
        <v>40</v>
      </c>
      <c r="E63" s="29"/>
      <c r="F63" s="29"/>
      <c r="G63" s="31">
        <f>SUM(G60:G62)</f>
        <v>0</v>
      </c>
      <c r="H63" s="121" t="e">
        <f>SUM(H60:H62)</f>
        <v>#DIV/0!</v>
      </c>
      <c r="I63" s="122"/>
    </row>
    <row r="64" spans="1:9" s="2" customFormat="1" ht="22.5" customHeight="1">
      <c r="A64" s="28"/>
      <c r="B64" s="27"/>
      <c r="C64" s="27"/>
      <c r="D64" s="27"/>
      <c r="E64" s="27"/>
      <c r="F64" s="27"/>
      <c r="G64" s="32"/>
      <c r="H64" s="120"/>
      <c r="I64" s="123"/>
    </row>
    <row r="65" spans="1:9" s="2" customFormat="1" ht="22.5" customHeight="1">
      <c r="A65" s="28"/>
      <c r="B65" s="26" t="s">
        <v>41</v>
      </c>
      <c r="C65" s="27"/>
      <c r="D65" s="27" t="s">
        <v>42</v>
      </c>
      <c r="E65" s="27"/>
      <c r="F65" s="27"/>
      <c r="G65" s="20"/>
      <c r="H65" s="120" t="e">
        <f aca="true" t="shared" si="2" ref="H65:H71">(G65/$G$72)</f>
        <v>#DIV/0!</v>
      </c>
      <c r="I65" s="120" t="e">
        <f aca="true" t="shared" si="3" ref="I65:I71">(G65/$G$124)</f>
        <v>#DIV/0!</v>
      </c>
    </row>
    <row r="66" spans="1:9" s="2" customFormat="1" ht="22.5" customHeight="1">
      <c r="A66" s="28"/>
      <c r="B66" s="27"/>
      <c r="C66" s="27"/>
      <c r="D66" s="27" t="s">
        <v>43</v>
      </c>
      <c r="E66" s="27"/>
      <c r="F66" s="27"/>
      <c r="G66" s="20"/>
      <c r="H66" s="120" t="e">
        <f t="shared" si="2"/>
        <v>#DIV/0!</v>
      </c>
      <c r="I66" s="120" t="e">
        <f t="shared" si="3"/>
        <v>#DIV/0!</v>
      </c>
    </row>
    <row r="67" spans="1:9" s="2" customFormat="1" ht="22.5" customHeight="1">
      <c r="A67" s="28"/>
      <c r="B67" s="27"/>
      <c r="C67" s="27"/>
      <c r="D67" s="27" t="s">
        <v>44</v>
      </c>
      <c r="E67" s="27"/>
      <c r="F67" s="27"/>
      <c r="G67" s="20"/>
      <c r="H67" s="120" t="e">
        <f t="shared" si="2"/>
        <v>#DIV/0!</v>
      </c>
      <c r="I67" s="120" t="e">
        <f t="shared" si="3"/>
        <v>#DIV/0!</v>
      </c>
    </row>
    <row r="68" spans="1:9" s="2" customFormat="1" ht="22.5" customHeight="1">
      <c r="A68" s="25"/>
      <c r="B68" s="27"/>
      <c r="C68" s="27"/>
      <c r="D68" s="27" t="s">
        <v>45</v>
      </c>
      <c r="E68" s="27"/>
      <c r="F68" s="27"/>
      <c r="G68" s="20"/>
      <c r="H68" s="120" t="e">
        <f t="shared" si="2"/>
        <v>#DIV/0!</v>
      </c>
      <c r="I68" s="120" t="e">
        <f t="shared" si="3"/>
        <v>#DIV/0!</v>
      </c>
    </row>
    <row r="69" spans="1:9" s="2" customFormat="1" ht="22.5" customHeight="1">
      <c r="A69" s="28"/>
      <c r="B69" s="27"/>
      <c r="C69" s="27"/>
      <c r="D69" s="27" t="s">
        <v>46</v>
      </c>
      <c r="E69" s="27"/>
      <c r="F69" s="27"/>
      <c r="G69" s="20"/>
      <c r="H69" s="120" t="e">
        <f t="shared" si="2"/>
        <v>#DIV/0!</v>
      </c>
      <c r="I69" s="120" t="e">
        <f t="shared" si="3"/>
        <v>#DIV/0!</v>
      </c>
    </row>
    <row r="70" spans="1:9" s="2" customFormat="1" ht="22.5" customHeight="1">
      <c r="A70" s="25"/>
      <c r="B70" s="26"/>
      <c r="C70" s="27"/>
      <c r="D70" s="27" t="s">
        <v>47</v>
      </c>
      <c r="E70" s="27"/>
      <c r="F70" s="27"/>
      <c r="G70" s="20"/>
      <c r="H70" s="120" t="e">
        <f t="shared" si="2"/>
        <v>#DIV/0!</v>
      </c>
      <c r="I70" s="120" t="e">
        <f t="shared" si="3"/>
        <v>#DIV/0!</v>
      </c>
    </row>
    <row r="71" spans="1:9" s="2" customFormat="1" ht="22.5" customHeight="1">
      <c r="A71" s="25"/>
      <c r="B71" s="26"/>
      <c r="C71" s="27"/>
      <c r="D71" s="27" t="s">
        <v>48</v>
      </c>
      <c r="E71" s="27"/>
      <c r="F71" s="27"/>
      <c r="G71" s="20"/>
      <c r="H71" s="120" t="e">
        <f t="shared" si="2"/>
        <v>#DIV/0!</v>
      </c>
      <c r="I71" s="120" t="e">
        <f t="shared" si="3"/>
        <v>#DIV/0!</v>
      </c>
    </row>
    <row r="72" spans="1:9" s="2" customFormat="1" ht="22.5" customHeight="1">
      <c r="A72" s="25"/>
      <c r="B72" s="30"/>
      <c r="C72" s="29"/>
      <c r="D72" s="30" t="s">
        <v>49</v>
      </c>
      <c r="E72" s="29"/>
      <c r="F72" s="29"/>
      <c r="G72" s="31">
        <f>SUM(G65:G71)</f>
        <v>0</v>
      </c>
      <c r="H72" s="121" t="e">
        <f>SUM(H65:H71)</f>
        <v>#DIV/0!</v>
      </c>
      <c r="I72" s="122"/>
    </row>
    <row r="73" spans="1:9" s="2" customFormat="1" ht="22.5" customHeight="1">
      <c r="A73" s="28"/>
      <c r="B73" s="27"/>
      <c r="C73" s="27"/>
      <c r="D73" s="27"/>
      <c r="E73" s="27"/>
      <c r="F73" s="27"/>
      <c r="G73" s="32"/>
      <c r="H73" s="120"/>
      <c r="I73" s="123"/>
    </row>
    <row r="74" spans="1:9" s="2" customFormat="1" ht="22.5" customHeight="1">
      <c r="A74" s="28"/>
      <c r="B74" s="26" t="s">
        <v>50</v>
      </c>
      <c r="C74" s="27"/>
      <c r="D74" s="27" t="s">
        <v>51</v>
      </c>
      <c r="E74" s="27"/>
      <c r="F74" s="27"/>
      <c r="G74" s="132"/>
      <c r="H74" s="120" t="e">
        <f aca="true" t="shared" si="4" ref="H74:H79">(G74/$G$80)</f>
        <v>#DIV/0!</v>
      </c>
      <c r="I74" s="120" t="e">
        <f aca="true" t="shared" si="5" ref="I74:I79">(G74/$G$124)</f>
        <v>#DIV/0!</v>
      </c>
    </row>
    <row r="75" spans="1:9" s="2" customFormat="1" ht="22.5" customHeight="1">
      <c r="A75" s="28"/>
      <c r="B75" s="26" t="s">
        <v>52</v>
      </c>
      <c r="C75" s="27"/>
      <c r="D75" s="27" t="s">
        <v>53</v>
      </c>
      <c r="E75" s="27"/>
      <c r="F75" s="27"/>
      <c r="G75" s="132"/>
      <c r="H75" s="120" t="e">
        <f t="shared" si="4"/>
        <v>#DIV/0!</v>
      </c>
      <c r="I75" s="120" t="e">
        <f t="shared" si="5"/>
        <v>#DIV/0!</v>
      </c>
    </row>
    <row r="76" spans="1:9" s="2" customFormat="1" ht="22.5" customHeight="1">
      <c r="A76" s="28"/>
      <c r="B76" s="33"/>
      <c r="C76" s="27"/>
      <c r="D76" s="27" t="s">
        <v>54</v>
      </c>
      <c r="E76" s="27"/>
      <c r="F76" s="27"/>
      <c r="G76" s="132"/>
      <c r="H76" s="120" t="e">
        <f t="shared" si="4"/>
        <v>#DIV/0!</v>
      </c>
      <c r="I76" s="120" t="e">
        <f t="shared" si="5"/>
        <v>#DIV/0!</v>
      </c>
    </row>
    <row r="77" spans="1:9" s="2" customFormat="1" ht="22.5" customHeight="1">
      <c r="A77" s="28"/>
      <c r="B77" s="33"/>
      <c r="C77" s="27"/>
      <c r="D77" s="27" t="s">
        <v>55</v>
      </c>
      <c r="E77" s="27"/>
      <c r="F77" s="27"/>
      <c r="G77" s="132"/>
      <c r="H77" s="120" t="e">
        <f t="shared" si="4"/>
        <v>#DIV/0!</v>
      </c>
      <c r="I77" s="120" t="e">
        <f t="shared" si="5"/>
        <v>#DIV/0!</v>
      </c>
    </row>
    <row r="78" spans="1:9" s="2" customFormat="1" ht="22.5" customHeight="1">
      <c r="A78" s="28"/>
      <c r="B78" s="27"/>
      <c r="C78" s="27"/>
      <c r="D78" s="27" t="s">
        <v>56</v>
      </c>
      <c r="E78" s="27"/>
      <c r="F78" s="27"/>
      <c r="G78" s="132"/>
      <c r="H78" s="120" t="e">
        <f t="shared" si="4"/>
        <v>#DIV/0!</v>
      </c>
      <c r="I78" s="120" t="e">
        <f t="shared" si="5"/>
        <v>#DIV/0!</v>
      </c>
    </row>
    <row r="79" spans="1:9" s="2" customFormat="1" ht="22.5" customHeight="1">
      <c r="A79" s="28"/>
      <c r="B79" s="27"/>
      <c r="C79" s="27"/>
      <c r="D79" s="27" t="s">
        <v>57</v>
      </c>
      <c r="E79" s="27"/>
      <c r="F79" s="27"/>
      <c r="G79" s="132"/>
      <c r="H79" s="120" t="e">
        <f t="shared" si="4"/>
        <v>#DIV/0!</v>
      </c>
      <c r="I79" s="120" t="e">
        <f t="shared" si="5"/>
        <v>#DIV/0!</v>
      </c>
    </row>
    <row r="80" spans="1:9" s="2" customFormat="1" ht="22.5" customHeight="1">
      <c r="A80" s="28"/>
      <c r="B80" s="29"/>
      <c r="C80" s="29"/>
      <c r="D80" s="30" t="s">
        <v>58</v>
      </c>
      <c r="E80" s="29"/>
      <c r="F80" s="29"/>
      <c r="G80" s="31">
        <f>SUM(G74:G79)</f>
        <v>0</v>
      </c>
      <c r="H80" s="121" t="e">
        <f>SUM(H74:H79)</f>
        <v>#DIV/0!</v>
      </c>
      <c r="I80" s="122"/>
    </row>
    <row r="81" spans="1:9" s="2" customFormat="1" ht="22.5" customHeight="1">
      <c r="A81" s="28"/>
      <c r="B81" s="27"/>
      <c r="C81" s="27"/>
      <c r="D81" s="33"/>
      <c r="E81" s="27"/>
      <c r="F81" s="27"/>
      <c r="G81" s="32"/>
      <c r="H81" s="120"/>
      <c r="I81" s="123"/>
    </row>
    <row r="82" spans="1:9" s="2" customFormat="1" ht="22.5" customHeight="1">
      <c r="A82" s="28"/>
      <c r="B82" s="26" t="s">
        <v>59</v>
      </c>
      <c r="C82" s="27"/>
      <c r="D82" s="27" t="s">
        <v>60</v>
      </c>
      <c r="E82" s="27"/>
      <c r="F82" s="27"/>
      <c r="G82" s="20"/>
      <c r="H82" s="120" t="e">
        <f aca="true" t="shared" si="6" ref="H82:H89">(G82/$G$90)</f>
        <v>#DIV/0!</v>
      </c>
      <c r="I82" s="120" t="e">
        <f aca="true" t="shared" si="7" ref="I82:I89">(G82/$G$124)</f>
        <v>#DIV/0!</v>
      </c>
    </row>
    <row r="83" spans="1:9" s="2" customFormat="1" ht="22.5" customHeight="1">
      <c r="A83" s="28"/>
      <c r="B83" s="33"/>
      <c r="C83" s="27"/>
      <c r="D83" s="27" t="s">
        <v>61</v>
      </c>
      <c r="E83" s="27"/>
      <c r="F83" s="27"/>
      <c r="G83" s="20"/>
      <c r="H83" s="120" t="e">
        <f t="shared" si="6"/>
        <v>#DIV/0!</v>
      </c>
      <c r="I83" s="120" t="e">
        <f t="shared" si="7"/>
        <v>#DIV/0!</v>
      </c>
    </row>
    <row r="84" spans="1:9" s="2" customFormat="1" ht="22.5" customHeight="1">
      <c r="A84" s="28"/>
      <c r="B84" s="33"/>
      <c r="C84" s="27"/>
      <c r="D84" s="27" t="s">
        <v>62</v>
      </c>
      <c r="E84" s="27"/>
      <c r="F84" s="27"/>
      <c r="G84" s="20"/>
      <c r="H84" s="120" t="e">
        <f t="shared" si="6"/>
        <v>#DIV/0!</v>
      </c>
      <c r="I84" s="120" t="e">
        <f t="shared" si="7"/>
        <v>#DIV/0!</v>
      </c>
    </row>
    <row r="85" spans="1:9" s="2" customFormat="1" ht="22.5" customHeight="1">
      <c r="A85" s="28"/>
      <c r="B85" s="27"/>
      <c r="C85" s="27"/>
      <c r="D85" s="27" t="s">
        <v>63</v>
      </c>
      <c r="E85" s="27"/>
      <c r="F85" s="27"/>
      <c r="G85" s="20"/>
      <c r="H85" s="120" t="e">
        <f t="shared" si="6"/>
        <v>#DIV/0!</v>
      </c>
      <c r="I85" s="120" t="e">
        <f t="shared" si="7"/>
        <v>#DIV/0!</v>
      </c>
    </row>
    <row r="86" spans="1:9" s="2" customFormat="1" ht="22.5" customHeight="1">
      <c r="A86" s="28"/>
      <c r="B86" s="27"/>
      <c r="C86" s="27"/>
      <c r="D86" s="27" t="s">
        <v>164</v>
      </c>
      <c r="E86" s="27"/>
      <c r="F86" s="27"/>
      <c r="G86" s="20"/>
      <c r="H86" s="120" t="e">
        <f t="shared" si="6"/>
        <v>#DIV/0!</v>
      </c>
      <c r="I86" s="120" t="e">
        <f t="shared" si="7"/>
        <v>#DIV/0!</v>
      </c>
    </row>
    <row r="87" spans="1:9" s="2" customFormat="1" ht="22.5" customHeight="1">
      <c r="A87" s="28"/>
      <c r="B87" s="27"/>
      <c r="C87" s="27"/>
      <c r="D87" s="27" t="s">
        <v>64</v>
      </c>
      <c r="E87" s="27"/>
      <c r="F87" s="27"/>
      <c r="G87" s="20"/>
      <c r="H87" s="120" t="e">
        <f t="shared" si="6"/>
        <v>#DIV/0!</v>
      </c>
      <c r="I87" s="120" t="e">
        <f t="shared" si="7"/>
        <v>#DIV/0!</v>
      </c>
    </row>
    <row r="88" spans="1:9" s="2" customFormat="1" ht="22.5" customHeight="1">
      <c r="A88" s="28"/>
      <c r="B88" s="27"/>
      <c r="C88" s="27"/>
      <c r="D88" s="27" t="s">
        <v>65</v>
      </c>
      <c r="E88" s="27"/>
      <c r="F88" s="27"/>
      <c r="G88" s="20"/>
      <c r="H88" s="120" t="e">
        <f t="shared" si="6"/>
        <v>#DIV/0!</v>
      </c>
      <c r="I88" s="120" t="e">
        <f t="shared" si="7"/>
        <v>#DIV/0!</v>
      </c>
    </row>
    <row r="89" spans="1:9" s="2" customFormat="1" ht="22.5" customHeight="1">
      <c r="A89" s="28"/>
      <c r="B89" s="27"/>
      <c r="C89" s="27"/>
      <c r="D89" s="27" t="s">
        <v>66</v>
      </c>
      <c r="E89" s="27"/>
      <c r="F89" s="27"/>
      <c r="G89" s="20"/>
      <c r="H89" s="120" t="e">
        <f t="shared" si="6"/>
        <v>#DIV/0!</v>
      </c>
      <c r="I89" s="120" t="e">
        <f t="shared" si="7"/>
        <v>#DIV/0!</v>
      </c>
    </row>
    <row r="90" spans="1:9" s="2" customFormat="1" ht="22.5" customHeight="1">
      <c r="A90" s="29"/>
      <c r="B90" s="29"/>
      <c r="C90" s="29"/>
      <c r="D90" s="30" t="s">
        <v>67</v>
      </c>
      <c r="E90" s="29"/>
      <c r="F90" s="29"/>
      <c r="G90" s="31">
        <f>SUM(G82:G89)</f>
        <v>0</v>
      </c>
      <c r="H90" s="121" t="e">
        <f>SUM(H82:H89)</f>
        <v>#DIV/0!</v>
      </c>
      <c r="I90" s="122"/>
    </row>
    <row r="91" spans="1:9" s="2" customFormat="1" ht="22.5" customHeight="1">
      <c r="A91" s="22" t="s">
        <v>68</v>
      </c>
      <c r="B91" s="22"/>
      <c r="C91" s="23"/>
      <c r="D91" s="23"/>
      <c r="E91" s="23"/>
      <c r="F91" s="23"/>
      <c r="G91" s="24">
        <f>SUM(G90+G80+G72+G63+G58)</f>
        <v>0</v>
      </c>
      <c r="H91" s="118"/>
      <c r="I91" s="119"/>
    </row>
    <row r="92" spans="1:9" s="2" customFormat="1" ht="22.5" customHeight="1">
      <c r="A92" s="34" t="s">
        <v>69</v>
      </c>
      <c r="B92" s="35" t="s">
        <v>70</v>
      </c>
      <c r="C92" s="35"/>
      <c r="D92" s="35"/>
      <c r="E92" s="35"/>
      <c r="F92" s="35"/>
      <c r="G92" s="20"/>
      <c r="H92" s="124" t="e">
        <f aca="true" t="shared" si="8" ref="H92:H97">(G92/$G$98)</f>
        <v>#DIV/0!</v>
      </c>
      <c r="I92" s="124" t="e">
        <f aca="true" t="shared" si="9" ref="I92:I97">(G92/$G$124)</f>
        <v>#DIV/0!</v>
      </c>
    </row>
    <row r="93" spans="1:9" s="2" customFormat="1" ht="22.5" customHeight="1">
      <c r="A93" s="36"/>
      <c r="B93" s="35" t="s">
        <v>71</v>
      </c>
      <c r="C93" s="35"/>
      <c r="D93" s="35"/>
      <c r="E93" s="35"/>
      <c r="F93" s="35"/>
      <c r="G93" s="20"/>
      <c r="H93" s="124" t="e">
        <f t="shared" si="8"/>
        <v>#DIV/0!</v>
      </c>
      <c r="I93" s="124" t="e">
        <f t="shared" si="9"/>
        <v>#DIV/0!</v>
      </c>
    </row>
    <row r="94" spans="1:9" s="2" customFormat="1" ht="22.5" customHeight="1">
      <c r="A94" s="36"/>
      <c r="B94" s="35" t="s">
        <v>72</v>
      </c>
      <c r="C94" s="35"/>
      <c r="D94" s="35"/>
      <c r="E94" s="35"/>
      <c r="F94" s="35"/>
      <c r="G94" s="20"/>
      <c r="H94" s="124" t="e">
        <f t="shared" si="8"/>
        <v>#DIV/0!</v>
      </c>
      <c r="I94" s="124" t="e">
        <f t="shared" si="9"/>
        <v>#DIV/0!</v>
      </c>
    </row>
    <row r="95" spans="1:9" s="2" customFormat="1" ht="22.5" customHeight="1">
      <c r="A95" s="36"/>
      <c r="B95" s="35" t="s">
        <v>73</v>
      </c>
      <c r="C95" s="35"/>
      <c r="D95" s="35"/>
      <c r="E95" s="35"/>
      <c r="F95" s="35"/>
      <c r="G95" s="20"/>
      <c r="H95" s="124" t="e">
        <f t="shared" si="8"/>
        <v>#DIV/0!</v>
      </c>
      <c r="I95" s="124" t="e">
        <f t="shared" si="9"/>
        <v>#DIV/0!</v>
      </c>
    </row>
    <row r="96" spans="1:9" s="2" customFormat="1" ht="22.5" customHeight="1">
      <c r="A96" s="36"/>
      <c r="B96" s="35" t="s">
        <v>74</v>
      </c>
      <c r="C96" s="35"/>
      <c r="D96" s="35"/>
      <c r="E96" s="35"/>
      <c r="F96" s="35"/>
      <c r="G96" s="20"/>
      <c r="H96" s="124" t="e">
        <f t="shared" si="8"/>
        <v>#DIV/0!</v>
      </c>
      <c r="I96" s="124" t="e">
        <f t="shared" si="9"/>
        <v>#DIV/0!</v>
      </c>
    </row>
    <row r="97" spans="1:9" s="2" customFormat="1" ht="22.5" customHeight="1">
      <c r="A97" s="36"/>
      <c r="B97" s="35" t="s">
        <v>75</v>
      </c>
      <c r="C97" s="35"/>
      <c r="D97" s="35"/>
      <c r="E97" s="35"/>
      <c r="F97" s="35"/>
      <c r="G97" s="20"/>
      <c r="H97" s="124" t="e">
        <f t="shared" si="8"/>
        <v>#DIV/0!</v>
      </c>
      <c r="I97" s="124" t="e">
        <f t="shared" si="9"/>
        <v>#DIV/0!</v>
      </c>
    </row>
    <row r="98" spans="1:9" s="2" customFormat="1" ht="22.5" customHeight="1">
      <c r="A98" s="22" t="s">
        <v>76</v>
      </c>
      <c r="B98" s="22"/>
      <c r="C98" s="23"/>
      <c r="D98" s="23"/>
      <c r="E98" s="23"/>
      <c r="F98" s="23"/>
      <c r="G98" s="24">
        <f>SUM(G92:G97)</f>
        <v>0</v>
      </c>
      <c r="H98" s="118" t="e">
        <f>SUM(H92:H97)</f>
        <v>#DIV/0!</v>
      </c>
      <c r="I98" s="119"/>
    </row>
    <row r="99" spans="1:9" s="2" customFormat="1" ht="22.5" customHeight="1">
      <c r="A99" s="37" t="s">
        <v>77</v>
      </c>
      <c r="B99" s="38" t="s">
        <v>78</v>
      </c>
      <c r="C99" s="38"/>
      <c r="D99" s="38"/>
      <c r="E99" s="38"/>
      <c r="F99" s="38"/>
      <c r="G99" s="20"/>
      <c r="H99" s="125" t="e">
        <f>(G99/$G$104)</f>
        <v>#DIV/0!</v>
      </c>
      <c r="I99" s="125" t="e">
        <f>(G99/$G$124)</f>
        <v>#DIV/0!</v>
      </c>
    </row>
    <row r="100" spans="1:9" s="2" customFormat="1" ht="22.5" customHeight="1">
      <c r="A100" s="37" t="s">
        <v>79</v>
      </c>
      <c r="B100" s="38" t="s">
        <v>80</v>
      </c>
      <c r="C100" s="38"/>
      <c r="D100" s="38"/>
      <c r="E100" s="38"/>
      <c r="F100" s="38"/>
      <c r="G100" s="20"/>
      <c r="H100" s="125" t="e">
        <f>(G100/$G$104)</f>
        <v>#DIV/0!</v>
      </c>
      <c r="I100" s="125" t="e">
        <f>(G100/$G$124)</f>
        <v>#DIV/0!</v>
      </c>
    </row>
    <row r="101" spans="1:9" s="2" customFormat="1" ht="22.5" customHeight="1">
      <c r="A101" s="39"/>
      <c r="B101" s="38" t="s">
        <v>81</v>
      </c>
      <c r="C101" s="38"/>
      <c r="D101" s="38"/>
      <c r="E101" s="38"/>
      <c r="F101" s="38"/>
      <c r="G101" s="20"/>
      <c r="H101" s="125" t="e">
        <f>(G101/$G$104)</f>
        <v>#DIV/0!</v>
      </c>
      <c r="I101" s="125" t="e">
        <f>(G101/$G$124)</f>
        <v>#DIV/0!</v>
      </c>
    </row>
    <row r="102" spans="1:9" s="2" customFormat="1" ht="22.5" customHeight="1">
      <c r="A102" s="39"/>
      <c r="B102" s="38" t="s">
        <v>82</v>
      </c>
      <c r="C102" s="38"/>
      <c r="D102" s="38"/>
      <c r="E102" s="38"/>
      <c r="F102" s="38"/>
      <c r="G102" s="20"/>
      <c r="H102" s="125" t="e">
        <f>(G102/$G$104)</f>
        <v>#DIV/0!</v>
      </c>
      <c r="I102" s="125" t="e">
        <f>(G102/$G$124)</f>
        <v>#DIV/0!</v>
      </c>
    </row>
    <row r="103" spans="1:9" s="2" customFormat="1" ht="22.5" customHeight="1">
      <c r="A103" s="39"/>
      <c r="B103" s="38" t="s">
        <v>83</v>
      </c>
      <c r="C103" s="38"/>
      <c r="D103" s="38"/>
      <c r="E103" s="38"/>
      <c r="F103" s="38"/>
      <c r="G103" s="20"/>
      <c r="H103" s="125" t="e">
        <f>(G103/$G$104)</f>
        <v>#DIV/0!</v>
      </c>
      <c r="I103" s="125" t="e">
        <f>(G103/$G$124)</f>
        <v>#DIV/0!</v>
      </c>
    </row>
    <row r="104" spans="1:9" s="2" customFormat="1" ht="22.5" customHeight="1">
      <c r="A104" s="22" t="s">
        <v>84</v>
      </c>
      <c r="B104" s="22"/>
      <c r="C104" s="23"/>
      <c r="D104" s="23"/>
      <c r="E104" s="23"/>
      <c r="F104" s="23"/>
      <c r="G104" s="24">
        <f>SUM(G99:G103)</f>
        <v>0</v>
      </c>
      <c r="H104" s="118" t="e">
        <f>SUM(H99:H103)</f>
        <v>#DIV/0!</v>
      </c>
      <c r="I104" s="119"/>
    </row>
    <row r="105" spans="1:9" s="2" customFormat="1" ht="22.5" customHeight="1">
      <c r="A105" s="40" t="s">
        <v>85</v>
      </c>
      <c r="B105" s="41" t="s">
        <v>86</v>
      </c>
      <c r="C105" s="41"/>
      <c r="D105" s="41"/>
      <c r="E105" s="41"/>
      <c r="F105" s="41"/>
      <c r="G105" s="20"/>
      <c r="H105" s="126" t="e">
        <f>(G105/$G$114)</f>
        <v>#DIV/0!</v>
      </c>
      <c r="I105" s="126" t="e">
        <f aca="true" t="shared" si="10" ref="I105:I113">(G105/$G$124)</f>
        <v>#DIV/0!</v>
      </c>
    </row>
    <row r="106" spans="1:9" s="2" customFormat="1" ht="22.5" customHeight="1">
      <c r="A106" s="42"/>
      <c r="B106" s="41" t="s">
        <v>87</v>
      </c>
      <c r="C106" s="41"/>
      <c r="D106" s="41"/>
      <c r="E106" s="41"/>
      <c r="F106" s="41"/>
      <c r="G106" s="20"/>
      <c r="H106" s="126" t="e">
        <f aca="true" t="shared" si="11" ref="H106:H113">(G106/$G$114)</f>
        <v>#DIV/0!</v>
      </c>
      <c r="I106" s="126" t="e">
        <f t="shared" si="10"/>
        <v>#DIV/0!</v>
      </c>
    </row>
    <row r="107" spans="1:9" s="2" customFormat="1" ht="22.5" customHeight="1">
      <c r="A107" s="42"/>
      <c r="B107" s="41" t="s">
        <v>88</v>
      </c>
      <c r="C107" s="41"/>
      <c r="D107" s="41"/>
      <c r="E107" s="41"/>
      <c r="F107" s="41"/>
      <c r="G107" s="20"/>
      <c r="H107" s="126" t="e">
        <f t="shared" si="11"/>
        <v>#DIV/0!</v>
      </c>
      <c r="I107" s="126" t="e">
        <f t="shared" si="10"/>
        <v>#DIV/0!</v>
      </c>
    </row>
    <row r="108" spans="1:9" s="2" customFormat="1" ht="22.5" customHeight="1">
      <c r="A108" s="42"/>
      <c r="B108" s="41" t="s">
        <v>89</v>
      </c>
      <c r="C108" s="41"/>
      <c r="D108" s="41"/>
      <c r="E108" s="41"/>
      <c r="F108" s="41"/>
      <c r="G108" s="20"/>
      <c r="H108" s="126" t="e">
        <f t="shared" si="11"/>
        <v>#DIV/0!</v>
      </c>
      <c r="I108" s="126" t="e">
        <f t="shared" si="10"/>
        <v>#DIV/0!</v>
      </c>
    </row>
    <row r="109" spans="1:9" s="2" customFormat="1" ht="22.5" customHeight="1">
      <c r="A109" s="42"/>
      <c r="B109" s="41" t="s">
        <v>90</v>
      </c>
      <c r="C109" s="41"/>
      <c r="D109" s="41"/>
      <c r="E109" s="41"/>
      <c r="F109" s="41"/>
      <c r="G109" s="20"/>
      <c r="H109" s="126" t="e">
        <f t="shared" si="11"/>
        <v>#DIV/0!</v>
      </c>
      <c r="I109" s="126" t="e">
        <f t="shared" si="10"/>
        <v>#DIV/0!</v>
      </c>
    </row>
    <row r="110" spans="1:9" s="2" customFormat="1" ht="22.5" customHeight="1">
      <c r="A110" s="42"/>
      <c r="B110" s="41" t="s">
        <v>91</v>
      </c>
      <c r="C110" s="41"/>
      <c r="D110" s="41"/>
      <c r="E110" s="41"/>
      <c r="F110" s="41"/>
      <c r="G110" s="20"/>
      <c r="H110" s="126" t="e">
        <f t="shared" si="11"/>
        <v>#DIV/0!</v>
      </c>
      <c r="I110" s="126" t="e">
        <f t="shared" si="10"/>
        <v>#DIV/0!</v>
      </c>
    </row>
    <row r="111" spans="1:9" s="2" customFormat="1" ht="22.5" customHeight="1">
      <c r="A111" s="42"/>
      <c r="B111" s="41" t="s">
        <v>92</v>
      </c>
      <c r="C111" s="41"/>
      <c r="D111" s="41"/>
      <c r="E111" s="41"/>
      <c r="F111" s="41"/>
      <c r="G111" s="20"/>
      <c r="H111" s="126" t="e">
        <f t="shared" si="11"/>
        <v>#DIV/0!</v>
      </c>
      <c r="I111" s="126" t="e">
        <f t="shared" si="10"/>
        <v>#DIV/0!</v>
      </c>
    </row>
    <row r="112" spans="1:9" s="2" customFormat="1" ht="22.5" customHeight="1">
      <c r="A112" s="42"/>
      <c r="B112" s="41" t="s">
        <v>93</v>
      </c>
      <c r="C112" s="41"/>
      <c r="D112" s="41"/>
      <c r="E112" s="41"/>
      <c r="F112" s="41"/>
      <c r="G112" s="20"/>
      <c r="H112" s="126" t="e">
        <f t="shared" si="11"/>
        <v>#DIV/0!</v>
      </c>
      <c r="I112" s="126" t="e">
        <f t="shared" si="10"/>
        <v>#DIV/0!</v>
      </c>
    </row>
    <row r="113" spans="1:9" s="2" customFormat="1" ht="22.5" customHeight="1">
      <c r="A113" s="42"/>
      <c r="B113" s="41" t="s">
        <v>94</v>
      </c>
      <c r="C113" s="41"/>
      <c r="D113" s="41"/>
      <c r="E113" s="41"/>
      <c r="F113" s="41"/>
      <c r="G113" s="20"/>
      <c r="H113" s="126" t="e">
        <f t="shared" si="11"/>
        <v>#DIV/0!</v>
      </c>
      <c r="I113" s="126" t="e">
        <f t="shared" si="10"/>
        <v>#DIV/0!</v>
      </c>
    </row>
    <row r="114" spans="1:9" s="2" customFormat="1" ht="22.5" customHeight="1">
      <c r="A114" s="22" t="s">
        <v>95</v>
      </c>
      <c r="B114" s="22"/>
      <c r="C114" s="23"/>
      <c r="D114" s="23"/>
      <c r="E114" s="23"/>
      <c r="F114" s="23"/>
      <c r="G114" s="24">
        <f>SUM(G105:G113)</f>
        <v>0</v>
      </c>
      <c r="H114" s="118" t="e">
        <f>SUM(H105:H113)</f>
        <v>#DIV/0!</v>
      </c>
      <c r="I114" s="119"/>
    </row>
    <row r="115" spans="1:9" s="2" customFormat="1" ht="22.5" customHeight="1">
      <c r="A115" s="43" t="s">
        <v>96</v>
      </c>
      <c r="B115" s="44" t="s">
        <v>97</v>
      </c>
      <c r="C115" s="44"/>
      <c r="D115" s="44"/>
      <c r="E115" s="44"/>
      <c r="F115" s="44"/>
      <c r="G115" s="20"/>
      <c r="H115" s="127"/>
      <c r="I115" s="127" t="e">
        <f>(G115/$G$124)</f>
        <v>#DIV/0!</v>
      </c>
    </row>
    <row r="116" spans="1:9" s="2" customFormat="1" ht="22.5" customHeight="1">
      <c r="A116" s="22" t="s">
        <v>98</v>
      </c>
      <c r="B116" s="22"/>
      <c r="C116" s="23"/>
      <c r="D116" s="23"/>
      <c r="E116" s="23"/>
      <c r="F116" s="23"/>
      <c r="G116" s="24">
        <f>SUM(G115)</f>
        <v>0</v>
      </c>
      <c r="H116" s="118"/>
      <c r="I116" s="119"/>
    </row>
    <row r="117" spans="1:9" s="2" customFormat="1" ht="22.5" customHeight="1">
      <c r="A117" s="45" t="s">
        <v>99</v>
      </c>
      <c r="B117" s="46" t="s">
        <v>100</v>
      </c>
      <c r="C117" s="46"/>
      <c r="D117" s="46"/>
      <c r="E117" s="46"/>
      <c r="F117" s="46"/>
      <c r="G117" s="20"/>
      <c r="H117" s="128" t="e">
        <f>(G117/$G$121)</f>
        <v>#DIV/0!</v>
      </c>
      <c r="I117" s="128" t="e">
        <f>(G117/$G$124)</f>
        <v>#DIV/0!</v>
      </c>
    </row>
    <row r="118" spans="1:9" s="2" customFormat="1" ht="22.5" customHeight="1">
      <c r="A118" s="47"/>
      <c r="B118" s="46" t="s">
        <v>141</v>
      </c>
      <c r="C118" s="46"/>
      <c r="D118" s="46"/>
      <c r="E118" s="46"/>
      <c r="F118" s="46"/>
      <c r="G118" s="20"/>
      <c r="H118" s="128" t="e">
        <f>(G118/$G$121)</f>
        <v>#DIV/0!</v>
      </c>
      <c r="I118" s="128" t="e">
        <f>(G118/$G$124)</f>
        <v>#DIV/0!</v>
      </c>
    </row>
    <row r="119" spans="1:9" s="2" customFormat="1" ht="22.5" customHeight="1">
      <c r="A119" s="47"/>
      <c r="B119" s="46" t="s">
        <v>101</v>
      </c>
      <c r="C119" s="46"/>
      <c r="D119" s="46"/>
      <c r="E119" s="46"/>
      <c r="F119" s="46"/>
      <c r="G119" s="20"/>
      <c r="H119" s="128" t="e">
        <f>(G119/$G$121)</f>
        <v>#DIV/0!</v>
      </c>
      <c r="I119" s="128" t="e">
        <f>(G119/$G$124)</f>
        <v>#DIV/0!</v>
      </c>
    </row>
    <row r="120" spans="1:9" s="2" customFormat="1" ht="22.5" customHeight="1">
      <c r="A120" s="47"/>
      <c r="B120" s="46" t="s">
        <v>142</v>
      </c>
      <c r="C120" s="46"/>
      <c r="D120" s="46"/>
      <c r="E120" s="46"/>
      <c r="F120" s="46"/>
      <c r="G120" s="20"/>
      <c r="H120" s="128" t="e">
        <f>(G120/$G$121)</f>
        <v>#DIV/0!</v>
      </c>
      <c r="I120" s="128" t="e">
        <f>(G120/$G$124)</f>
        <v>#DIV/0!</v>
      </c>
    </row>
    <row r="121" spans="1:9" s="2" customFormat="1" ht="22.5" customHeight="1">
      <c r="A121" s="22" t="s">
        <v>102</v>
      </c>
      <c r="B121" s="22"/>
      <c r="C121" s="23"/>
      <c r="D121" s="23"/>
      <c r="E121" s="23"/>
      <c r="F121" s="23"/>
      <c r="G121" s="24">
        <f>SUM(G117:G120)</f>
        <v>0</v>
      </c>
      <c r="H121" s="118" t="e">
        <f>SUM(H117:H120)</f>
        <v>#DIV/0!</v>
      </c>
      <c r="I121" s="118"/>
    </row>
    <row r="122" spans="1:9" s="2" customFormat="1" ht="22.5" customHeight="1">
      <c r="A122" s="175" t="s">
        <v>103</v>
      </c>
      <c r="B122" s="176" t="s">
        <v>104</v>
      </c>
      <c r="C122" s="177"/>
      <c r="D122" s="177"/>
      <c r="E122" s="177"/>
      <c r="F122" s="177"/>
      <c r="G122" s="20"/>
      <c r="H122" s="178"/>
      <c r="I122" s="178" t="e">
        <f>(G122/$G$124)</f>
        <v>#DIV/0!</v>
      </c>
    </row>
    <row r="123" spans="1:9" s="2" customFormat="1" ht="22.5" customHeight="1">
      <c r="A123" s="48"/>
      <c r="B123" s="15"/>
      <c r="C123" s="17"/>
      <c r="D123" s="17"/>
      <c r="E123" s="17"/>
      <c r="F123" s="17"/>
      <c r="G123" s="49"/>
      <c r="H123" s="129"/>
      <c r="I123" s="130"/>
    </row>
    <row r="124" spans="1:9" s="2" customFormat="1" ht="22.5" customHeight="1">
      <c r="A124" s="50" t="s">
        <v>105</v>
      </c>
      <c r="B124" s="22"/>
      <c r="C124" s="23"/>
      <c r="D124" s="23"/>
      <c r="E124" s="23"/>
      <c r="F124" s="23"/>
      <c r="G124" s="24">
        <f>SUM(G122+G121+G116+G114+G104+G98+G91+G54+G49)</f>
        <v>0</v>
      </c>
      <c r="H124" s="118"/>
      <c r="I124" s="131" t="e">
        <f>SUM(I43:I122)</f>
        <v>#DIV/0!</v>
      </c>
    </row>
    <row r="125" spans="1:9" s="2" customFormat="1" ht="13.5">
      <c r="A125" s="5"/>
      <c r="B125" s="3"/>
      <c r="G125" s="16"/>
      <c r="H125" s="8"/>
      <c r="I125" s="10"/>
    </row>
    <row r="126" spans="1:9" s="2" customFormat="1" ht="12.75">
      <c r="A126" s="85" t="s">
        <v>106</v>
      </c>
      <c r="B126" s="98" t="s">
        <v>107</v>
      </c>
      <c r="C126" s="133"/>
      <c r="D126" s="133"/>
      <c r="E126" s="86"/>
      <c r="F126" s="87"/>
      <c r="G126" s="88"/>
      <c r="H126" s="89"/>
      <c r="I126" s="90"/>
    </row>
    <row r="127" spans="1:9" s="2" customFormat="1" ht="12.75">
      <c r="A127" s="91"/>
      <c r="B127" s="98" t="s">
        <v>108</v>
      </c>
      <c r="C127" s="133"/>
      <c r="D127" s="133"/>
      <c r="E127" s="86"/>
      <c r="F127" s="87"/>
      <c r="G127" s="92"/>
      <c r="H127" s="89"/>
      <c r="I127" s="90"/>
    </row>
    <row r="128" spans="1:9" s="2" customFormat="1" ht="12.75">
      <c r="A128" s="93"/>
      <c r="B128" s="98" t="s">
        <v>109</v>
      </c>
      <c r="C128" s="133"/>
      <c r="D128" s="133"/>
      <c r="E128" s="86"/>
      <c r="F128" s="87"/>
      <c r="G128" s="92"/>
      <c r="H128" s="89"/>
      <c r="I128" s="90"/>
    </row>
    <row r="129" spans="1:9" s="2" customFormat="1" ht="12.75">
      <c r="A129" s="93"/>
      <c r="B129" s="98" t="s">
        <v>110</v>
      </c>
      <c r="C129" s="133"/>
      <c r="D129" s="133"/>
      <c r="E129" s="86"/>
      <c r="F129" s="87"/>
      <c r="G129" s="92"/>
      <c r="H129" s="89"/>
      <c r="I129" s="90"/>
    </row>
    <row r="130" spans="1:9" s="2" customFormat="1" ht="12.75">
      <c r="A130" s="93"/>
      <c r="B130" s="99" t="s">
        <v>111</v>
      </c>
      <c r="C130" s="98"/>
      <c r="D130" s="99">
        <f>SUM(C126:C129)+SUM(D126:D129)</f>
        <v>0</v>
      </c>
      <c r="E130" s="86"/>
      <c r="F130" s="87"/>
      <c r="G130" s="92"/>
      <c r="H130" s="89"/>
      <c r="I130" s="90"/>
    </row>
    <row r="131" spans="1:9" s="2" customFormat="1" ht="13.5">
      <c r="A131" s="91"/>
      <c r="B131" s="94"/>
      <c r="C131" s="86"/>
      <c r="D131" s="86"/>
      <c r="E131" s="86"/>
      <c r="F131" s="86"/>
      <c r="G131" s="95"/>
      <c r="H131" s="89"/>
      <c r="I131" s="96"/>
    </row>
    <row r="132" spans="1:9" s="2" customFormat="1" ht="13.5">
      <c r="A132" s="91"/>
      <c r="B132" s="99"/>
      <c r="C132" s="98" t="s">
        <v>112</v>
      </c>
      <c r="D132" s="98" t="s">
        <v>113</v>
      </c>
      <c r="E132" s="98" t="s">
        <v>114</v>
      </c>
      <c r="F132" s="86"/>
      <c r="G132" s="95"/>
      <c r="H132" s="89"/>
      <c r="I132" s="96"/>
    </row>
    <row r="133" spans="1:9" s="2" customFormat="1" ht="12.75">
      <c r="A133" s="85" t="s">
        <v>115</v>
      </c>
      <c r="B133" s="98" t="s">
        <v>116</v>
      </c>
      <c r="C133" s="133"/>
      <c r="D133" s="133"/>
      <c r="E133" s="133"/>
      <c r="F133" s="86"/>
      <c r="G133" s="97"/>
      <c r="H133" s="89"/>
      <c r="I133" s="90"/>
    </row>
    <row r="134" spans="1:9" s="2" customFormat="1" ht="12.75">
      <c r="A134" s="93"/>
      <c r="B134" s="98" t="s">
        <v>117</v>
      </c>
      <c r="C134" s="133"/>
      <c r="D134" s="133"/>
      <c r="E134" s="133"/>
      <c r="F134" s="86"/>
      <c r="G134" s="97"/>
      <c r="H134" s="89"/>
      <c r="I134" s="90"/>
    </row>
    <row r="135" spans="1:9" s="2" customFormat="1" ht="12.75">
      <c r="A135" s="93"/>
      <c r="B135" s="98" t="s">
        <v>118</v>
      </c>
      <c r="C135" s="133"/>
      <c r="D135" s="133"/>
      <c r="E135" s="133"/>
      <c r="F135" s="86"/>
      <c r="G135" s="97"/>
      <c r="H135" s="89"/>
      <c r="I135" s="90"/>
    </row>
    <row r="136" spans="1:9" s="2" customFormat="1" ht="12.75">
      <c r="A136" s="93"/>
      <c r="B136" s="98" t="s">
        <v>119</v>
      </c>
      <c r="C136" s="133"/>
      <c r="D136" s="133"/>
      <c r="E136" s="133"/>
      <c r="F136" s="86"/>
      <c r="G136" s="97"/>
      <c r="H136" s="89"/>
      <c r="I136" s="90"/>
    </row>
    <row r="137" spans="1:9" s="2" customFormat="1" ht="12.75">
      <c r="A137" s="93"/>
      <c r="B137" s="98" t="s">
        <v>120</v>
      </c>
      <c r="C137" s="133"/>
      <c r="D137" s="133"/>
      <c r="E137" s="133"/>
      <c r="F137" s="86"/>
      <c r="G137" s="97"/>
      <c r="H137" s="89"/>
      <c r="I137" s="90"/>
    </row>
    <row r="138" spans="1:9" s="2" customFormat="1" ht="12.75">
      <c r="A138" s="93"/>
      <c r="B138" s="98" t="s">
        <v>121</v>
      </c>
      <c r="C138" s="133"/>
      <c r="D138" s="133"/>
      <c r="E138" s="133"/>
      <c r="F138" s="86"/>
      <c r="G138" s="97"/>
      <c r="H138" s="89"/>
      <c r="I138" s="90"/>
    </row>
    <row r="139" spans="1:9" s="2" customFormat="1" ht="12.75">
      <c r="A139" s="93"/>
      <c r="B139" s="98" t="s">
        <v>122</v>
      </c>
      <c r="C139" s="133"/>
      <c r="D139" s="133"/>
      <c r="E139" s="133"/>
      <c r="F139" s="86"/>
      <c r="G139" s="97"/>
      <c r="H139" s="89"/>
      <c r="I139" s="90"/>
    </row>
    <row r="140" spans="1:9" s="2" customFormat="1" ht="12.75">
      <c r="A140" s="93"/>
      <c r="B140" s="98" t="s">
        <v>123</v>
      </c>
      <c r="C140" s="133"/>
      <c r="D140" s="133"/>
      <c r="E140" s="133"/>
      <c r="F140" s="86"/>
      <c r="G140" s="97"/>
      <c r="H140" s="89"/>
      <c r="I140" s="90"/>
    </row>
    <row r="141" spans="1:9" s="2" customFormat="1" ht="12.75">
      <c r="A141" s="93"/>
      <c r="B141" s="98" t="s">
        <v>124</v>
      </c>
      <c r="C141" s="133"/>
      <c r="D141" s="133"/>
      <c r="E141" s="133"/>
      <c r="F141" s="86"/>
      <c r="G141" s="97"/>
      <c r="H141" s="89"/>
      <c r="I141" s="90"/>
    </row>
    <row r="142" spans="1:9" s="2" customFormat="1" ht="13.5">
      <c r="A142" s="93"/>
      <c r="B142" s="94"/>
      <c r="C142" s="86"/>
      <c r="D142" s="86"/>
      <c r="E142" s="86"/>
      <c r="F142" s="86"/>
      <c r="G142" s="95"/>
      <c r="H142" s="89"/>
      <c r="I142" s="96"/>
    </row>
    <row r="143" spans="1:9" s="2" customFormat="1" ht="12.75">
      <c r="A143" s="9"/>
      <c r="G143" s="6" t="s">
        <v>125</v>
      </c>
      <c r="I143" s="7"/>
    </row>
    <row r="144" spans="1:9" s="2" customFormat="1" ht="12.75" hidden="1">
      <c r="A144" s="9"/>
      <c r="G144" s="6"/>
      <c r="I144" s="7"/>
    </row>
    <row r="145" spans="1:9" s="1" customFormat="1" ht="18.75">
      <c r="A145" s="189" t="s">
        <v>145</v>
      </c>
      <c r="B145" s="189"/>
      <c r="C145" s="189"/>
      <c r="D145" s="189"/>
      <c r="E145" s="189"/>
      <c r="F145" s="189"/>
      <c r="G145" s="189"/>
      <c r="H145" s="189"/>
      <c r="I145" s="189"/>
    </row>
    <row r="146" spans="1:9" ht="12.75">
      <c r="A146" s="100"/>
      <c r="B146" s="101"/>
      <c r="C146" s="101"/>
      <c r="D146" s="101"/>
      <c r="E146" s="101"/>
      <c r="F146" s="101"/>
      <c r="G146" s="102"/>
      <c r="H146" s="101"/>
      <c r="I146" s="103"/>
    </row>
    <row r="147" spans="1:9" ht="15.75">
      <c r="A147" s="134" t="s">
        <v>127</v>
      </c>
      <c r="B147" s="135" t="s">
        <v>128</v>
      </c>
      <c r="C147" s="135" t="s">
        <v>129</v>
      </c>
      <c r="D147" s="101"/>
      <c r="E147" s="101"/>
      <c r="F147" s="101"/>
      <c r="G147" s="102"/>
      <c r="H147" s="101"/>
      <c r="I147" s="103"/>
    </row>
    <row r="148" spans="1:9" ht="15.75">
      <c r="A148" s="136" t="s">
        <v>99</v>
      </c>
      <c r="B148" s="137">
        <f>G121</f>
        <v>0</v>
      </c>
      <c r="C148" s="138" t="e">
        <f aca="true" t="shared" si="12" ref="C148:C156">B148/$B$157</f>
        <v>#DIV/0!</v>
      </c>
      <c r="D148" s="104"/>
      <c r="E148" s="101"/>
      <c r="F148" s="101"/>
      <c r="G148" s="102"/>
      <c r="H148" s="101"/>
      <c r="I148" s="103"/>
    </row>
    <row r="149" spans="1:9" ht="15.75">
      <c r="A149" s="136" t="s">
        <v>146</v>
      </c>
      <c r="B149" s="137">
        <f>G49</f>
        <v>0</v>
      </c>
      <c r="C149" s="138" t="e">
        <f t="shared" si="12"/>
        <v>#DIV/0!</v>
      </c>
      <c r="D149" s="104"/>
      <c r="E149" s="101"/>
      <c r="F149" s="101"/>
      <c r="G149" s="102"/>
      <c r="H149" s="101"/>
      <c r="I149" s="103"/>
    </row>
    <row r="150" spans="1:9" ht="15.75">
      <c r="A150" s="136" t="s">
        <v>157</v>
      </c>
      <c r="B150" s="137">
        <f>G54</f>
        <v>0</v>
      </c>
      <c r="C150" s="138" t="e">
        <f t="shared" si="12"/>
        <v>#DIV/0!</v>
      </c>
      <c r="D150" s="104"/>
      <c r="E150" s="101"/>
      <c r="F150" s="101"/>
      <c r="G150" s="102"/>
      <c r="H150" s="101"/>
      <c r="I150" s="103"/>
    </row>
    <row r="151" spans="1:9" ht="15.75">
      <c r="A151" s="136" t="s">
        <v>155</v>
      </c>
      <c r="B151" s="137">
        <f>G114</f>
        <v>0</v>
      </c>
      <c r="C151" s="138" t="e">
        <f t="shared" si="12"/>
        <v>#DIV/0!</v>
      </c>
      <c r="D151" s="104"/>
      <c r="E151" s="101"/>
      <c r="F151" s="101"/>
      <c r="G151" s="102"/>
      <c r="H151" s="101"/>
      <c r="I151" s="103"/>
    </row>
    <row r="152" spans="1:9" ht="15.75">
      <c r="A152" s="136" t="s">
        <v>148</v>
      </c>
      <c r="B152" s="137">
        <f>G115</f>
        <v>0</v>
      </c>
      <c r="C152" s="138" t="e">
        <f t="shared" si="12"/>
        <v>#DIV/0!</v>
      </c>
      <c r="D152" s="104"/>
      <c r="E152" s="101"/>
      <c r="F152" s="101"/>
      <c r="G152" s="102"/>
      <c r="H152" s="101"/>
      <c r="I152" s="103"/>
    </row>
    <row r="153" spans="1:9" ht="15.75">
      <c r="A153" s="136" t="s">
        <v>149</v>
      </c>
      <c r="B153" s="137">
        <f>G122</f>
        <v>0</v>
      </c>
      <c r="C153" s="138" t="e">
        <f t="shared" si="12"/>
        <v>#DIV/0!</v>
      </c>
      <c r="D153" s="104"/>
      <c r="E153" s="101"/>
      <c r="F153" s="101"/>
      <c r="G153" s="102"/>
      <c r="H153" s="101"/>
      <c r="I153" s="103"/>
    </row>
    <row r="154" spans="1:9" ht="15.75">
      <c r="A154" s="136" t="s">
        <v>150</v>
      </c>
      <c r="B154" s="137">
        <f>G104</f>
        <v>0</v>
      </c>
      <c r="C154" s="138" t="e">
        <f t="shared" si="12"/>
        <v>#DIV/0!</v>
      </c>
      <c r="D154" s="104"/>
      <c r="E154" s="101"/>
      <c r="F154" s="101"/>
      <c r="G154" s="102"/>
      <c r="H154" s="101"/>
      <c r="I154" s="103"/>
    </row>
    <row r="155" spans="1:9" ht="15.75">
      <c r="A155" s="136" t="s">
        <v>151</v>
      </c>
      <c r="B155" s="137">
        <f>G91</f>
        <v>0</v>
      </c>
      <c r="C155" s="138" t="e">
        <f t="shared" si="12"/>
        <v>#DIV/0!</v>
      </c>
      <c r="D155" s="104"/>
      <c r="E155" s="101"/>
      <c r="F155" s="101"/>
      <c r="G155" s="102"/>
      <c r="H155" s="101"/>
      <c r="I155" s="103"/>
    </row>
    <row r="156" spans="1:9" ht="15.75">
      <c r="A156" s="136" t="s">
        <v>152</v>
      </c>
      <c r="B156" s="137">
        <f>G98</f>
        <v>0</v>
      </c>
      <c r="C156" s="138" t="e">
        <f t="shared" si="12"/>
        <v>#DIV/0!</v>
      </c>
      <c r="D156" s="105"/>
      <c r="E156" s="103"/>
      <c r="F156" s="101"/>
      <c r="G156" s="102"/>
      <c r="H156" s="101"/>
      <c r="I156" s="103"/>
    </row>
    <row r="157" spans="1:9" ht="18.75">
      <c r="A157" s="134" t="s">
        <v>126</v>
      </c>
      <c r="B157" s="139">
        <f>SUM(B148:B156)</f>
        <v>0</v>
      </c>
      <c r="C157" s="140" t="e">
        <f>SUM(C148:C156)</f>
        <v>#DIV/0!</v>
      </c>
      <c r="D157" s="105"/>
      <c r="E157" s="103"/>
      <c r="F157" s="101"/>
      <c r="G157" s="102"/>
      <c r="H157" s="101"/>
      <c r="I157" s="103"/>
    </row>
    <row r="158" spans="1:5" ht="15.75">
      <c r="A158" s="11"/>
      <c r="D158" s="14"/>
      <c r="E158" s="13"/>
    </row>
    <row r="159" spans="1:9" ht="15.75">
      <c r="A159" s="141" t="s">
        <v>130</v>
      </c>
      <c r="B159" s="142" t="s">
        <v>128</v>
      </c>
      <c r="C159" s="142" t="s">
        <v>129</v>
      </c>
      <c r="D159" s="106"/>
      <c r="E159" s="107"/>
      <c r="F159" s="108"/>
      <c r="G159" s="109"/>
      <c r="H159" s="108"/>
      <c r="I159" s="107"/>
    </row>
    <row r="160" spans="1:9" ht="15.75">
      <c r="A160" s="143" t="s">
        <v>132</v>
      </c>
      <c r="B160" s="144">
        <f>G58</f>
        <v>0</v>
      </c>
      <c r="C160" s="145" t="e">
        <f>B160/$B$165</f>
        <v>#DIV/0!</v>
      </c>
      <c r="D160" s="106"/>
      <c r="E160" s="107"/>
      <c r="F160" s="108"/>
      <c r="G160" s="109"/>
      <c r="H160" s="108"/>
      <c r="I160" s="107"/>
    </row>
    <row r="161" spans="1:9" ht="15.75">
      <c r="A161" s="143" t="s">
        <v>36</v>
      </c>
      <c r="B161" s="144">
        <f>G63</f>
        <v>0</v>
      </c>
      <c r="C161" s="145" t="e">
        <f>B161/$B$165</f>
        <v>#DIV/0!</v>
      </c>
      <c r="D161" s="106"/>
      <c r="E161" s="107"/>
      <c r="F161" s="108"/>
      <c r="G161" s="109"/>
      <c r="H161" s="108"/>
      <c r="I161" s="107"/>
    </row>
    <row r="162" spans="1:9" ht="15.75">
      <c r="A162" s="143" t="s">
        <v>41</v>
      </c>
      <c r="B162" s="144">
        <f>G72</f>
        <v>0</v>
      </c>
      <c r="C162" s="145" t="e">
        <f>B162/$B$165</f>
        <v>#DIV/0!</v>
      </c>
      <c r="D162" s="26"/>
      <c r="E162" s="108"/>
      <c r="F162" s="108"/>
      <c r="G162" s="109"/>
      <c r="H162" s="108"/>
      <c r="I162" s="107"/>
    </row>
    <row r="163" spans="1:9" ht="15.75">
      <c r="A163" s="143" t="s">
        <v>131</v>
      </c>
      <c r="B163" s="144">
        <f>G80</f>
        <v>0</v>
      </c>
      <c r="C163" s="145" t="e">
        <f>B163/$B$165</f>
        <v>#DIV/0!</v>
      </c>
      <c r="D163" s="26"/>
      <c r="E163" s="108"/>
      <c r="F163" s="108"/>
      <c r="G163" s="109"/>
      <c r="H163" s="108"/>
      <c r="I163" s="107"/>
    </row>
    <row r="164" spans="1:9" ht="15.75">
      <c r="A164" s="143" t="s">
        <v>59</v>
      </c>
      <c r="B164" s="144">
        <f>G90</f>
        <v>0</v>
      </c>
      <c r="C164" s="145" t="e">
        <f>B164/$B$165</f>
        <v>#DIV/0!</v>
      </c>
      <c r="D164" s="108"/>
      <c r="E164" s="108"/>
      <c r="F164" s="108"/>
      <c r="G164" s="109"/>
      <c r="H164" s="108"/>
      <c r="I164" s="107"/>
    </row>
    <row r="165" spans="1:9" ht="18.75">
      <c r="A165" s="141" t="s">
        <v>133</v>
      </c>
      <c r="B165" s="146">
        <f>SUM(B160:B164)</f>
        <v>0</v>
      </c>
      <c r="C165" s="147" t="e">
        <f>B165/B165</f>
        <v>#DIV/0!</v>
      </c>
      <c r="D165" s="108"/>
      <c r="E165" s="108"/>
      <c r="F165" s="108"/>
      <c r="G165" s="109"/>
      <c r="H165" s="108"/>
      <c r="I165" s="107"/>
    </row>
    <row r="166" spans="1:9" ht="12.75">
      <c r="A166" s="148"/>
      <c r="B166" s="149"/>
      <c r="C166" s="149"/>
      <c r="D166" s="149"/>
      <c r="E166" s="149"/>
      <c r="F166" s="149"/>
      <c r="G166" s="150"/>
      <c r="H166" s="149"/>
      <c r="I166" s="151"/>
    </row>
    <row r="167" spans="1:9" ht="12.75">
      <c r="A167" s="148"/>
      <c r="B167" s="149"/>
      <c r="C167" s="149"/>
      <c r="D167" s="149"/>
      <c r="E167" s="149"/>
      <c r="F167" s="149"/>
      <c r="G167" s="150"/>
      <c r="H167" s="149"/>
      <c r="I167" s="151"/>
    </row>
    <row r="168" ht="12.75">
      <c r="A168" s="11"/>
    </row>
    <row r="169" ht="12.75">
      <c r="A169" s="11"/>
    </row>
    <row r="170" ht="12.75">
      <c r="A170" s="11"/>
    </row>
    <row r="171" ht="12.75">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ht="12.75">
      <c r="A227" s="11"/>
    </row>
    <row r="228" ht="12.75">
      <c r="A228" s="11"/>
    </row>
    <row r="229" ht="12.75">
      <c r="A229" s="11"/>
    </row>
    <row r="230" ht="12.75">
      <c r="A230" s="11"/>
    </row>
    <row r="231" ht="12.75">
      <c r="A231" s="11"/>
    </row>
    <row r="232" ht="12.75">
      <c r="A232" s="11"/>
    </row>
    <row r="233" ht="12.75">
      <c r="A233" s="11"/>
    </row>
    <row r="234" ht="12.75">
      <c r="A234" s="11"/>
    </row>
    <row r="235" ht="12.75">
      <c r="A235" s="11"/>
    </row>
    <row r="236" ht="12.75">
      <c r="A236" s="11"/>
    </row>
    <row r="237" ht="12.75">
      <c r="A237" s="11"/>
    </row>
    <row r="238" ht="12.75">
      <c r="A238" s="11"/>
    </row>
    <row r="239" ht="12.75">
      <c r="A239" s="11"/>
    </row>
    <row r="240" ht="12.75">
      <c r="A240" s="11"/>
    </row>
    <row r="241" ht="12.75">
      <c r="A241" s="11"/>
    </row>
    <row r="242" ht="12.75">
      <c r="A242" s="11"/>
    </row>
    <row r="243" ht="12.75">
      <c r="A243" s="11"/>
    </row>
    <row r="244" ht="12.75">
      <c r="A244" s="11"/>
    </row>
    <row r="245" ht="12.75">
      <c r="A245" s="11"/>
    </row>
    <row r="246" ht="12.75">
      <c r="A246" s="11"/>
    </row>
    <row r="247" ht="12.75">
      <c r="A247" s="11"/>
    </row>
    <row r="248" ht="12.75">
      <c r="A248" s="11"/>
    </row>
    <row r="249" ht="12.75">
      <c r="A249" s="11"/>
    </row>
    <row r="250" ht="12.75">
      <c r="A250" s="11"/>
    </row>
    <row r="251" ht="12.75">
      <c r="A251" s="11"/>
    </row>
    <row r="252" ht="12.75">
      <c r="A252" s="11"/>
    </row>
    <row r="253" ht="12.75">
      <c r="A253" s="11"/>
    </row>
    <row r="254" ht="12.75">
      <c r="A254" s="11"/>
    </row>
    <row r="255" ht="12.75">
      <c r="A255" s="11"/>
    </row>
    <row r="256" ht="12.75">
      <c r="A256" s="11"/>
    </row>
    <row r="257" ht="12.75">
      <c r="A257" s="11"/>
    </row>
    <row r="258" ht="12.75">
      <c r="A258" s="11"/>
    </row>
    <row r="259" ht="12.75">
      <c r="A259" s="11"/>
    </row>
    <row r="260" ht="12.75">
      <c r="A260" s="11"/>
    </row>
    <row r="261" ht="12.75">
      <c r="A261" s="11"/>
    </row>
    <row r="262" ht="12.75">
      <c r="A262" s="11"/>
    </row>
    <row r="263" ht="12.75">
      <c r="A263" s="11"/>
    </row>
    <row r="264" ht="12.75">
      <c r="A264" s="11"/>
    </row>
    <row r="265" ht="12.75">
      <c r="A265" s="11"/>
    </row>
    <row r="266" ht="12.75">
      <c r="A266" s="11"/>
    </row>
    <row r="267" ht="12.75">
      <c r="A267" s="11"/>
    </row>
    <row r="268" ht="12.75">
      <c r="A268" s="11"/>
    </row>
    <row r="269" ht="12.75">
      <c r="A269" s="11"/>
    </row>
    <row r="270" ht="12.75">
      <c r="A270" s="11"/>
    </row>
    <row r="271" ht="12.75">
      <c r="A271" s="11"/>
    </row>
    <row r="272" ht="12.75">
      <c r="A272" s="11"/>
    </row>
    <row r="273" ht="12.75">
      <c r="A273" s="11"/>
    </row>
    <row r="274" ht="12.75">
      <c r="A274" s="11"/>
    </row>
    <row r="275" ht="12.75">
      <c r="A275" s="11"/>
    </row>
    <row r="276" ht="12.75">
      <c r="A276" s="11"/>
    </row>
    <row r="277" ht="12.75">
      <c r="A277" s="11"/>
    </row>
    <row r="278" ht="12.75">
      <c r="A278" s="11"/>
    </row>
    <row r="279" ht="12.75">
      <c r="A279" s="11"/>
    </row>
    <row r="280" ht="12.75">
      <c r="A280" s="11"/>
    </row>
    <row r="281" ht="12.75">
      <c r="A281" s="11"/>
    </row>
    <row r="282" ht="12.75">
      <c r="A282" s="11"/>
    </row>
    <row r="283" ht="12.75">
      <c r="A283" s="11"/>
    </row>
    <row r="284" ht="12.75">
      <c r="A284" s="11"/>
    </row>
    <row r="285" ht="12.75">
      <c r="A285" s="11"/>
    </row>
    <row r="286" ht="12.75">
      <c r="A286" s="11"/>
    </row>
    <row r="287" ht="12.75">
      <c r="A287" s="11"/>
    </row>
    <row r="288" ht="12.75">
      <c r="A288" s="11"/>
    </row>
    <row r="289" ht="12.75">
      <c r="A289" s="11"/>
    </row>
    <row r="290" ht="12.75">
      <c r="A290" s="11"/>
    </row>
    <row r="291" ht="12.75">
      <c r="A291" s="11"/>
    </row>
    <row r="292" ht="12.75">
      <c r="A292" s="11"/>
    </row>
    <row r="293" ht="12.75">
      <c r="A293" s="11"/>
    </row>
    <row r="294" ht="12.75">
      <c r="A294" s="11"/>
    </row>
    <row r="295" ht="12.75">
      <c r="A295" s="11"/>
    </row>
    <row r="296" ht="12.75">
      <c r="A296" s="11"/>
    </row>
    <row r="297" ht="12.75">
      <c r="A297" s="11"/>
    </row>
    <row r="298" ht="12.75">
      <c r="A298" s="11"/>
    </row>
    <row r="299" ht="12.75">
      <c r="A299" s="11"/>
    </row>
    <row r="300" ht="12.75">
      <c r="A300" s="11"/>
    </row>
    <row r="301" ht="12.75">
      <c r="A301" s="11"/>
    </row>
    <row r="302" ht="12.75">
      <c r="A302" s="11"/>
    </row>
    <row r="303" ht="12.75">
      <c r="A303" s="11"/>
    </row>
    <row r="304" ht="12.75">
      <c r="A304" s="11"/>
    </row>
  </sheetData>
  <sheetProtection/>
  <mergeCells count="3">
    <mergeCell ref="A1:I1"/>
    <mergeCell ref="A40:I40"/>
    <mergeCell ref="A145:I14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Bernie</dc:creator>
  <cp:keywords/>
  <dc:description/>
  <cp:lastModifiedBy>David Henry</cp:lastModifiedBy>
  <cp:lastPrinted>2006-03-07T17:23:01Z</cp:lastPrinted>
  <dcterms:created xsi:type="dcterms:W3CDTF">2001-02-01T10:46:14Z</dcterms:created>
  <dcterms:modified xsi:type="dcterms:W3CDTF">2022-06-07T09:43:24Z</dcterms:modified>
  <cp:category/>
  <cp:version/>
  <cp:contentType/>
  <cp:contentStatus/>
</cp:coreProperties>
</file>